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<sst xmlns="http://schemas.openxmlformats.org/spreadsheetml/2006/main" count="33" uniqueCount="33">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</sst>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Alignment="1">
      <alignment horizontal="left" indent="1"/>
    </xf>
    <xf numFmtId="3" fontId="1" fillId="0" borderId="0" xfId="42" applyNumberFormat="1" applyFont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20" t="s">
        <v>17</v>
      </c>
      <c r="C2" s="20"/>
      <c r="D2" s="6" t="s">
        <v>18</v>
      </c>
      <c r="E2" s="20" t="s">
        <v>26</v>
      </c>
      <c r="F2" s="20"/>
      <c r="G2" s="20"/>
      <c r="H2" s="20"/>
      <c r="J2" s="20" t="s">
        <v>0</v>
      </c>
      <c r="K2" s="20"/>
      <c r="L2" s="20"/>
      <c r="M2" s="20"/>
      <c r="N2" s="20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21" t="s">
        <v>25</v>
      </c>
      <c r="C5" s="22"/>
      <c r="D5" s="9" t="s">
        <v>21</v>
      </c>
      <c r="E5" s="22" t="s">
        <v>14</v>
      </c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1353.5</v>
      </c>
      <c r="C7" s="10">
        <v>1322.5</v>
      </c>
      <c r="D7" s="10">
        <f>F7*1000/C7</f>
        <v>3923.3761814744803</v>
      </c>
      <c r="E7" s="10">
        <v>1857.777</v>
      </c>
      <c r="F7" s="10">
        <v>5188.665</v>
      </c>
      <c r="G7" s="14">
        <v>89.666</v>
      </c>
      <c r="H7" s="10">
        <f>+E7+G7+F7</f>
        <v>7136.108</v>
      </c>
      <c r="I7" s="10"/>
      <c r="J7" s="10">
        <v>3004</v>
      </c>
      <c r="K7" s="10">
        <f>1.333*506.677</f>
        <v>675.400441</v>
      </c>
      <c r="L7" s="18">
        <f>+N7-J7-K7-M7</f>
        <v>276.0295590000003</v>
      </c>
      <c r="M7" s="15">
        <v>1079.661</v>
      </c>
      <c r="N7" s="10">
        <f>+H7-O7</f>
        <v>5035.091</v>
      </c>
      <c r="O7" s="10">
        <v>2101.017</v>
      </c>
    </row>
    <row r="8" spans="1:15" ht="18.75">
      <c r="A8" s="2" t="s">
        <v>30</v>
      </c>
      <c r="B8" s="10">
        <v>1625</v>
      </c>
      <c r="C8" s="10">
        <v>1560.9</v>
      </c>
      <c r="D8" s="10">
        <f>F8*1000/C8</f>
        <v>3844.8055608943555</v>
      </c>
      <c r="E8" s="10">
        <f>O7</f>
        <v>2101.017</v>
      </c>
      <c r="F8" s="10">
        <v>6001.357</v>
      </c>
      <c r="G8" s="14">
        <v>94.455</v>
      </c>
      <c r="H8" s="10">
        <f>+E8+G8+F8</f>
        <v>8196.829</v>
      </c>
      <c r="I8" s="10"/>
      <c r="J8" s="10">
        <v>3125</v>
      </c>
      <c r="K8" s="10">
        <f>1.333*531.77</f>
        <v>708.8494099999999</v>
      </c>
      <c r="L8" s="19">
        <f>+N8-J8-K8-M8</f>
        <v>1027.6535900000001</v>
      </c>
      <c r="M8" s="15">
        <v>1544.421</v>
      </c>
      <c r="N8" s="10">
        <f>+H8-O8</f>
        <v>6405.924</v>
      </c>
      <c r="O8" s="10">
        <v>1790.905</v>
      </c>
    </row>
    <row r="9" spans="1:15" ht="18.75">
      <c r="A9" s="1" t="s">
        <v>32</v>
      </c>
      <c r="B9" s="11">
        <v>1672</v>
      </c>
      <c r="C9" s="11">
        <v>1587</v>
      </c>
      <c r="D9" s="11">
        <f>F9*1000/C9</f>
        <v>3933.9634530560807</v>
      </c>
      <c r="E9" s="11">
        <f>O8</f>
        <v>1790.905</v>
      </c>
      <c r="F9" s="11">
        <v>6243.2</v>
      </c>
      <c r="G9" s="16">
        <v>90</v>
      </c>
      <c r="H9" s="11">
        <f>+E9+G9+F9</f>
        <v>8124.105</v>
      </c>
      <c r="I9" s="11"/>
      <c r="J9" s="11">
        <v>3205</v>
      </c>
      <c r="K9" s="11">
        <v>830</v>
      </c>
      <c r="L9" s="11">
        <f>+N9-J9-K9-M9</f>
        <v>580.1049999999996</v>
      </c>
      <c r="M9" s="16">
        <v>1500</v>
      </c>
      <c r="N9" s="11">
        <f>+H9-O9</f>
        <v>6115.105</v>
      </c>
      <c r="O9" s="11">
        <v>2009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42716.45971377315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2016-12-12T16:02:05Z</dcterms:modified>
  <cp:category/>
  <cp:version/>
  <cp:contentType/>
  <cp:contentStatus/>
</cp:coreProperties>
</file>