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WheatOutlookTable3" sheetId="1" r:id="rId1"/>
  </sheets>
  <definedNames/>
  <calcPr fullCalcOnLoad="1"/>
</workbook>
</file>

<file path=xl/sharedStrings.xml><?xml version="1.0" encoding="utf-8"?>
<sst xmlns="http://schemas.openxmlformats.org/spreadsheetml/2006/main" count="63" uniqueCount="26">
  <si>
    <t>Latest market year is projected; previous market year is estimated. Totals may not add due to rounding.
1/ Includes flour and selected other products expressed in grain-equivalent bushels.
Source: USDA, World Agricultural Outlook Board, World Agricultural Supply and Demand Estimates and supporting materials.</t>
  </si>
  <si>
    <t>Table 3--Wheat: U.S. quarterly supply and disappearance (million bushels), 3/13/2012</t>
  </si>
  <si>
    <t>Production</t>
  </si>
  <si>
    <t>Imports 1/</t>
  </si>
  <si>
    <t>Total supply</t>
  </si>
  <si>
    <t>Food use</t>
  </si>
  <si>
    <t>Seed use</t>
  </si>
  <si>
    <t>Feed and residual use</t>
  </si>
  <si>
    <t>Exports 1/</t>
  </si>
  <si>
    <t>Ending stocks</t>
  </si>
  <si>
    <t>2003/04</t>
  </si>
  <si>
    <t>Jun-Aug</t>
  </si>
  <si>
    <t>Sep-Nov</t>
  </si>
  <si>
    <t>Dec-Feb</t>
  </si>
  <si>
    <t>Mar-May</t>
  </si>
  <si>
    <t xml:space="preserve">Mkt. year
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</si>
  <si>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</si>
  <si>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</si>
  <si>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</si>
  <si>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</si>
  <si>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</si>
  <si>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</si>
  <si>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</si>
  <si>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</si>
  <si>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Mkt. year</t>
  </si>
  <si>
    <t>Date run: 3/12/2012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</si>
</sst>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###,###,###"/>
  </numFmts>
  <fonts count="4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</border>
    <border>
      <left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 wrapText="1"/>
    </xf>
    <xf numFmtId="0" fontId="2" fillId="0" borderId="0" xfId="0" applyFill="1" applyBorder="1" applyAlignment="1">
      <alignment vertical="top" wrapText="1"/>
    </xf>
    <xf numFmtId="0" fontId="2" fillId="0" borderId="1" xfId="0" applyFill="1" applyBorder="1" applyAlignment="1">
      <alignment wrapText="1"/>
    </xf>
    <xf numFmtId="0" fontId="2" fillId="0" borderId="1" xfId="0" applyFill="1" applyBorder="1" applyAlignment="1">
      <alignment horizontal="right" wrapText="1"/>
    </xf>
    <xf numFmtId="165" fontId="2" fillId="0" borderId="0" xfId="0" applyFill="1" applyBorder="1" applyAlignment="1">
      <alignment horizontal="right" vertical="top" wrapText="1"/>
    </xf>
    <xf numFmtId="0" fontId="1" fillId="0" borderId="2" xfId="0" applyFill="1" applyBorder="1" applyAlignment="1">
      <alignment vertical="top" wrapText="1"/>
    </xf>
    <xf numFmtId="0" fontId="1" fillId="0" borderId="3" xfId="0" applyFill="1" applyBorder="1" applyAlignment="1">
      <alignment vertical="top" wrapText="1"/>
    </xf>
    <xf numFmtId="0" fontId="1" fillId="0" borderId="4" xfId="0" applyFill="1" applyBorder="1" applyAlignment="1">
      <alignment vertical="top" wrapText="1"/>
    </xf>
    <xf numFmtId="0" fontId="3" fillId="0" borderId="0" xfId="0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5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8.8515625" style="0" customWidth="1"/>
    <col min="3" max="10" width="9.57421875" style="0" customWidth="1"/>
  </cols>
  <sheetData>
    <row r="1" spans="1:10" ht="11.2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10" ht="10.5">
      <c r="A2" s="2" t="str">
        <f>"Market year and quarter"</f>
        <v>Market year and quarter</v>
      </c>
      <c r="B2" s="2"/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ht="10.5">
      <c r="A3" s="1" t="s">
        <v>10</v>
      </c>
      <c r="B3" s="1" t="s">
        <v>11</v>
      </c>
      <c r="C3" s="4">
        <v>2344.415</v>
      </c>
      <c r="D3" s="4">
        <v>15.704</v>
      </c>
      <c r="E3" s="4">
        <v>2851.535</v>
      </c>
      <c r="F3" s="4">
        <v>230.523</v>
      </c>
      <c r="G3" s="4">
        <v>2.135</v>
      </c>
      <c r="H3" s="4">
        <v>314.961</v>
      </c>
      <c r="I3" s="4">
        <v>264.944</v>
      </c>
      <c r="J3" s="4">
        <v>2038.972</v>
      </c>
    </row>
    <row r="4" spans="1:10" ht="10.5">
      <c r="A4" s="1"/>
      <c r="B4" s="1" t="s">
        <v>12</v>
      </c>
      <c r="C4" s="4"/>
      <c r="D4" s="4">
        <v>17.75</v>
      </c>
      <c r="E4" s="4">
        <v>2056.7219999999998</v>
      </c>
      <c r="F4" s="4">
        <v>239.587</v>
      </c>
      <c r="G4" s="4">
        <v>53.33</v>
      </c>
      <c r="H4" s="4">
        <v>-61.928</v>
      </c>
      <c r="I4" s="4">
        <v>305.449</v>
      </c>
      <c r="J4" s="4">
        <v>1520.284</v>
      </c>
    </row>
    <row r="5" spans="1:10" ht="10.5">
      <c r="A5" s="1"/>
      <c r="B5" s="1" t="s">
        <v>13</v>
      </c>
      <c r="C5" s="4"/>
      <c r="D5" s="4">
        <v>12.906</v>
      </c>
      <c r="E5" s="4">
        <v>1533.19</v>
      </c>
      <c r="F5" s="4">
        <v>215.882</v>
      </c>
      <c r="G5" s="4">
        <v>2.15</v>
      </c>
      <c r="H5" s="4">
        <v>3.102</v>
      </c>
      <c r="I5" s="4">
        <v>291.439</v>
      </c>
      <c r="J5" s="4">
        <v>1020.617</v>
      </c>
    </row>
    <row r="6" spans="1:10" ht="10.5">
      <c r="A6" s="1"/>
      <c r="B6" s="1" t="s">
        <v>14</v>
      </c>
      <c r="C6" s="4"/>
      <c r="D6" s="4">
        <v>16.667</v>
      </c>
      <c r="E6" s="4">
        <v>1037.2839999999999</v>
      </c>
      <c r="F6" s="4">
        <v>225.938</v>
      </c>
      <c r="G6" s="4">
        <v>22.035</v>
      </c>
      <c r="H6" s="4">
        <v>-53.62</v>
      </c>
      <c r="I6" s="4">
        <v>296.492</v>
      </c>
      <c r="J6" s="4">
        <v>546.439</v>
      </c>
    </row>
    <row r="7" spans="1:10" ht="10.5">
      <c r="A7" s="1"/>
      <c r="B7" s="1" t="s">
        <v>15</v>
      </c>
      <c r="C7" s="4">
        <v>2344.415</v>
      </c>
      <c r="D7" s="4">
        <v>63.027</v>
      </c>
      <c r="E7" s="4">
        <v>2898.858</v>
      </c>
      <c r="F7" s="4">
        <v>911.93</v>
      </c>
      <c r="G7" s="4">
        <v>79.65</v>
      </c>
      <c r="H7" s="4">
        <v>202.515</v>
      </c>
      <c r="I7" s="4">
        <v>1158.324</v>
      </c>
      <c r="J7" s="4">
        <v>546.439</v>
      </c>
    </row>
    <row r="8" spans="1:10" ht="10.5">
      <c r="A8" s="1"/>
      <c r="B8" s="1"/>
      <c r="C8" s="4"/>
      <c r="D8" s="4"/>
      <c r="E8" s="4"/>
      <c r="F8" s="4"/>
      <c r="G8" s="4"/>
      <c r="H8" s="4"/>
      <c r="I8" s="4"/>
      <c r="J8" s="4"/>
    </row>
    <row r="9" spans="1:10" ht="10.5">
      <c r="A9" s="1" t="s">
        <v>16</v>
      </c>
      <c r="B9" s="1" t="s">
        <v>11</v>
      </c>
      <c r="C9" s="4">
        <v>2156.79</v>
      </c>
      <c r="D9" s="4">
        <v>17.415</v>
      </c>
      <c r="E9" s="4">
        <v>2720.644</v>
      </c>
      <c r="F9" s="4">
        <v>227.489</v>
      </c>
      <c r="G9" s="4">
        <v>4.085</v>
      </c>
      <c r="H9" s="4">
        <v>263.851</v>
      </c>
      <c r="I9" s="4">
        <v>286.812</v>
      </c>
      <c r="J9" s="4">
        <v>1938.407</v>
      </c>
    </row>
    <row r="10" spans="1:10" ht="10.5">
      <c r="A10" s="1"/>
      <c r="B10" s="1" t="s">
        <v>12</v>
      </c>
      <c r="C10" s="4"/>
      <c r="D10" s="4">
        <v>18.683</v>
      </c>
      <c r="E10" s="4">
        <v>1957.09</v>
      </c>
      <c r="F10" s="4">
        <v>235.582</v>
      </c>
      <c r="G10" s="4">
        <v>46.877</v>
      </c>
      <c r="H10" s="4">
        <v>-55.591</v>
      </c>
      <c r="I10" s="4">
        <v>299.896</v>
      </c>
      <c r="J10" s="4">
        <v>1430.326</v>
      </c>
    </row>
    <row r="11" spans="1:10" ht="10.5">
      <c r="A11" s="1"/>
      <c r="B11" s="1" t="s">
        <v>13</v>
      </c>
      <c r="C11" s="4"/>
      <c r="D11" s="4">
        <v>17.774</v>
      </c>
      <c r="E11" s="4">
        <v>1448.1</v>
      </c>
      <c r="F11" s="4">
        <v>217.782</v>
      </c>
      <c r="G11" s="4">
        <v>2.235</v>
      </c>
      <c r="H11" s="4">
        <v>3.374</v>
      </c>
      <c r="I11" s="4">
        <v>240.318</v>
      </c>
      <c r="J11" s="4">
        <v>984.391</v>
      </c>
    </row>
    <row r="12" spans="1:10" ht="10.5">
      <c r="A12" s="1"/>
      <c r="B12" s="1" t="s">
        <v>14</v>
      </c>
      <c r="C12" s="4"/>
      <c r="D12" s="4">
        <v>16.698</v>
      </c>
      <c r="E12" s="4">
        <v>1001.0889999999999</v>
      </c>
      <c r="F12" s="4">
        <v>228.698</v>
      </c>
      <c r="G12" s="4">
        <v>24.412</v>
      </c>
      <c r="H12" s="4">
        <v>-31.006</v>
      </c>
      <c r="I12" s="4">
        <v>238.885</v>
      </c>
      <c r="J12" s="4">
        <v>540.1</v>
      </c>
    </row>
    <row r="13" spans="1:10" ht="10.5">
      <c r="A13" s="1"/>
      <c r="B13" s="1" t="s">
        <v>15</v>
      </c>
      <c r="C13" s="4">
        <v>2156.79</v>
      </c>
      <c r="D13" s="4">
        <v>70.57</v>
      </c>
      <c r="E13" s="4">
        <v>2773.799</v>
      </c>
      <c r="F13" s="4">
        <v>909.551</v>
      </c>
      <c r="G13" s="4">
        <v>77.609</v>
      </c>
      <c r="H13" s="4">
        <v>180.628</v>
      </c>
      <c r="I13" s="4">
        <v>1065.911</v>
      </c>
      <c r="J13" s="4">
        <v>540.1</v>
      </c>
    </row>
    <row r="14" spans="1:10" ht="10.5">
      <c r="A14" s="1"/>
      <c r="B14" s="1"/>
      <c r="C14" s="4"/>
      <c r="D14" s="4"/>
      <c r="E14" s="4"/>
      <c r="F14" s="4"/>
      <c r="G14" s="4"/>
      <c r="H14" s="4"/>
      <c r="I14" s="4"/>
      <c r="J14" s="4"/>
    </row>
    <row r="15" spans="1:10" ht="10.5">
      <c r="A15" s="1" t="s">
        <v>17</v>
      </c>
      <c r="B15" s="1" t="s">
        <v>11</v>
      </c>
      <c r="C15" s="4">
        <v>2103.325</v>
      </c>
      <c r="D15" s="4">
        <v>18.575</v>
      </c>
      <c r="E15" s="4">
        <v>2662</v>
      </c>
      <c r="F15" s="4">
        <v>231.184</v>
      </c>
      <c r="G15" s="4">
        <v>1.72</v>
      </c>
      <c r="H15" s="4">
        <v>261.412</v>
      </c>
      <c r="I15" s="4">
        <v>244.393</v>
      </c>
      <c r="J15" s="4">
        <v>1923.291</v>
      </c>
    </row>
    <row r="16" spans="1:10" ht="10.5">
      <c r="A16" s="1"/>
      <c r="B16" s="1" t="s">
        <v>12</v>
      </c>
      <c r="C16" s="4"/>
      <c r="D16" s="4">
        <v>20.338</v>
      </c>
      <c r="E16" s="4">
        <v>1943.629</v>
      </c>
      <c r="F16" s="4">
        <v>238.401</v>
      </c>
      <c r="G16" s="4">
        <v>50.157</v>
      </c>
      <c r="H16" s="4">
        <v>-60.612</v>
      </c>
      <c r="I16" s="4">
        <v>286.259</v>
      </c>
      <c r="J16" s="4">
        <v>1429.424</v>
      </c>
    </row>
    <row r="17" spans="1:10" ht="10.5">
      <c r="A17" s="1"/>
      <c r="B17" s="1" t="s">
        <v>13</v>
      </c>
      <c r="C17" s="4"/>
      <c r="D17" s="4">
        <v>20.098</v>
      </c>
      <c r="E17" s="4">
        <v>1449.522</v>
      </c>
      <c r="F17" s="4">
        <v>219.359</v>
      </c>
      <c r="G17" s="4">
        <v>1.438</v>
      </c>
      <c r="H17" s="4">
        <v>4.43</v>
      </c>
      <c r="I17" s="4">
        <v>252.08</v>
      </c>
      <c r="J17" s="4">
        <v>972.215</v>
      </c>
    </row>
    <row r="18" spans="1:10" ht="10.5">
      <c r="A18" s="1"/>
      <c r="B18" s="1" t="s">
        <v>14</v>
      </c>
      <c r="C18" s="4"/>
      <c r="D18" s="4">
        <v>22.344</v>
      </c>
      <c r="E18" s="4">
        <v>994.5590000000001</v>
      </c>
      <c r="F18" s="4">
        <v>228.175</v>
      </c>
      <c r="G18" s="4">
        <v>23.746</v>
      </c>
      <c r="H18" s="4">
        <v>-48.601</v>
      </c>
      <c r="I18" s="4">
        <v>220.049</v>
      </c>
      <c r="J18" s="4">
        <v>571.19</v>
      </c>
    </row>
    <row r="19" spans="1:10" ht="10.5">
      <c r="A19" s="1"/>
      <c r="B19" s="1" t="s">
        <v>15</v>
      </c>
      <c r="C19" s="4">
        <v>2103.325</v>
      </c>
      <c r="D19" s="4">
        <v>81.355</v>
      </c>
      <c r="E19" s="4">
        <v>2724.7799999999997</v>
      </c>
      <c r="F19" s="4">
        <v>917.119</v>
      </c>
      <c r="G19" s="4">
        <v>77.061</v>
      </c>
      <c r="H19" s="4">
        <v>156.629</v>
      </c>
      <c r="I19" s="4">
        <v>1002.781</v>
      </c>
      <c r="J19" s="4">
        <v>571.19</v>
      </c>
    </row>
    <row r="20" spans="1:10" ht="10.5">
      <c r="A20" s="1"/>
      <c r="B20" s="1"/>
      <c r="C20" s="4"/>
      <c r="D20" s="4"/>
      <c r="E20" s="4"/>
      <c r="F20" s="4"/>
      <c r="G20" s="4"/>
      <c r="H20" s="4"/>
      <c r="I20" s="4"/>
      <c r="J20" s="4"/>
    </row>
    <row r="21" spans="1:10" ht="10.5">
      <c r="A21" s="1" t="s">
        <v>18</v>
      </c>
      <c r="B21" s="1" t="s">
        <v>11</v>
      </c>
      <c r="C21" s="4">
        <v>1808.416</v>
      </c>
      <c r="D21" s="4">
        <v>26.474</v>
      </c>
      <c r="E21" s="4">
        <v>2406.08</v>
      </c>
      <c r="F21" s="4">
        <v>234.967</v>
      </c>
      <c r="G21" s="4">
        <v>1.894</v>
      </c>
      <c r="H21" s="4">
        <v>204.723</v>
      </c>
      <c r="I21" s="4">
        <v>213.951</v>
      </c>
      <c r="J21" s="4">
        <v>1750.545</v>
      </c>
    </row>
    <row r="22" spans="1:10" ht="10.5">
      <c r="A22" s="1"/>
      <c r="B22" s="1" t="s">
        <v>12</v>
      </c>
      <c r="C22" s="4"/>
      <c r="D22" s="4">
        <v>29.456</v>
      </c>
      <c r="E22" s="4">
        <v>1780.001</v>
      </c>
      <c r="F22" s="4">
        <v>243.244</v>
      </c>
      <c r="G22" s="4">
        <v>56.414</v>
      </c>
      <c r="H22" s="4">
        <v>-46.538</v>
      </c>
      <c r="I22" s="4">
        <v>212.223</v>
      </c>
      <c r="J22" s="4">
        <v>1314.658</v>
      </c>
    </row>
    <row r="23" spans="1:10" ht="10.5">
      <c r="A23" s="1"/>
      <c r="B23" s="1" t="s">
        <v>13</v>
      </c>
      <c r="C23" s="4"/>
      <c r="D23" s="4">
        <v>31.718</v>
      </c>
      <c r="E23" s="4">
        <v>1346.376</v>
      </c>
      <c r="F23" s="4">
        <v>225.327</v>
      </c>
      <c r="G23" s="4">
        <v>1.112</v>
      </c>
      <c r="H23" s="4">
        <v>28.249</v>
      </c>
      <c r="I23" s="4">
        <v>234.96</v>
      </c>
      <c r="J23" s="4">
        <v>856.728</v>
      </c>
    </row>
    <row r="24" spans="1:10" ht="10.5">
      <c r="A24" s="1"/>
      <c r="B24" s="1" t="s">
        <v>14</v>
      </c>
      <c r="C24" s="4"/>
      <c r="D24" s="4">
        <v>34.214</v>
      </c>
      <c r="E24" s="4">
        <v>890.942</v>
      </c>
      <c r="F24" s="4">
        <v>234.373</v>
      </c>
      <c r="G24" s="4">
        <v>22.449</v>
      </c>
      <c r="H24" s="4">
        <v>-69.375</v>
      </c>
      <c r="I24" s="4">
        <v>247.342</v>
      </c>
      <c r="J24" s="4">
        <v>456.153</v>
      </c>
    </row>
    <row r="25" spans="1:10" ht="10.5">
      <c r="A25" s="1"/>
      <c r="B25" s="1" t="s">
        <v>15</v>
      </c>
      <c r="C25" s="4">
        <v>1808.416</v>
      </c>
      <c r="D25" s="4">
        <v>121.862</v>
      </c>
      <c r="E25" s="4">
        <v>2501.468</v>
      </c>
      <c r="F25" s="4">
        <v>937.911</v>
      </c>
      <c r="G25" s="4">
        <v>81.869</v>
      </c>
      <c r="H25" s="4">
        <v>117.059</v>
      </c>
      <c r="I25" s="4">
        <v>908.476</v>
      </c>
      <c r="J25" s="4">
        <v>456.153</v>
      </c>
    </row>
    <row r="26" spans="1:10" ht="10.5">
      <c r="A26" s="1"/>
      <c r="B26" s="1"/>
      <c r="C26" s="4"/>
      <c r="D26" s="4"/>
      <c r="E26" s="4"/>
      <c r="F26" s="4"/>
      <c r="G26" s="4"/>
      <c r="H26" s="4"/>
      <c r="I26" s="4"/>
      <c r="J26" s="4"/>
    </row>
    <row r="27" spans="1:10" ht="10.5">
      <c r="A27" s="1" t="s">
        <v>19</v>
      </c>
      <c r="B27" s="1" t="s">
        <v>11</v>
      </c>
      <c r="C27" s="4">
        <v>2051.088</v>
      </c>
      <c r="D27" s="4">
        <v>30.388</v>
      </c>
      <c r="E27" s="4">
        <v>2537.6290000000004</v>
      </c>
      <c r="F27" s="4">
        <v>239.85</v>
      </c>
      <c r="G27" s="4">
        <v>1.395</v>
      </c>
      <c r="H27" s="4">
        <v>256.718</v>
      </c>
      <c r="I27" s="4">
        <v>322.739</v>
      </c>
      <c r="J27" s="4">
        <v>1716.927</v>
      </c>
    </row>
    <row r="28" spans="1:10" ht="10.5">
      <c r="A28" s="1"/>
      <c r="B28" s="1" t="s">
        <v>12</v>
      </c>
      <c r="C28" s="4"/>
      <c r="D28" s="4">
        <v>21.486</v>
      </c>
      <c r="E28" s="4">
        <v>1738.413</v>
      </c>
      <c r="F28" s="4">
        <v>245.026</v>
      </c>
      <c r="G28" s="4">
        <v>59.915</v>
      </c>
      <c r="H28" s="4">
        <v>-119.882</v>
      </c>
      <c r="I28" s="4">
        <v>421.416</v>
      </c>
      <c r="J28" s="4">
        <v>1131.938</v>
      </c>
    </row>
    <row r="29" spans="1:10" ht="10.5">
      <c r="A29" s="1"/>
      <c r="B29" s="1" t="s">
        <v>13</v>
      </c>
      <c r="C29" s="4"/>
      <c r="D29" s="4">
        <v>23.775</v>
      </c>
      <c r="E29" s="4">
        <v>1155.7130000000002</v>
      </c>
      <c r="F29" s="4">
        <v>227.448</v>
      </c>
      <c r="G29" s="4">
        <v>1.786</v>
      </c>
      <c r="H29" s="4">
        <v>-44.19</v>
      </c>
      <c r="I29" s="4">
        <v>261.399</v>
      </c>
      <c r="J29" s="4">
        <v>709.27</v>
      </c>
    </row>
    <row r="30" spans="1:10" ht="10.5">
      <c r="A30" s="1"/>
      <c r="B30" s="1" t="s">
        <v>14</v>
      </c>
      <c r="C30" s="4"/>
      <c r="D30" s="4">
        <v>36.982</v>
      </c>
      <c r="E30" s="4">
        <v>746.252</v>
      </c>
      <c r="F30" s="4">
        <v>235.541</v>
      </c>
      <c r="G30" s="4">
        <v>24.519</v>
      </c>
      <c r="H30" s="4">
        <v>-76.684</v>
      </c>
      <c r="I30" s="4">
        <v>257.058</v>
      </c>
      <c r="J30" s="4">
        <v>305.818</v>
      </c>
    </row>
    <row r="31" spans="1:10" ht="10.5">
      <c r="A31" s="1"/>
      <c r="B31" s="1" t="s">
        <v>15</v>
      </c>
      <c r="C31" s="4">
        <v>2051.088</v>
      </c>
      <c r="D31" s="4">
        <v>112.631</v>
      </c>
      <c r="E31" s="4">
        <v>2619.872</v>
      </c>
      <c r="F31" s="4">
        <v>947.865</v>
      </c>
      <c r="G31" s="4">
        <v>87.615</v>
      </c>
      <c r="H31" s="4">
        <v>15.962</v>
      </c>
      <c r="I31" s="4">
        <v>1262.612</v>
      </c>
      <c r="J31" s="4">
        <v>305.818</v>
      </c>
    </row>
    <row r="32" spans="1:10" ht="10.5">
      <c r="A32" s="1"/>
      <c r="B32" s="1"/>
      <c r="C32" s="4"/>
      <c r="D32" s="4"/>
      <c r="E32" s="4"/>
      <c r="F32" s="4"/>
      <c r="G32" s="4"/>
      <c r="H32" s="4"/>
      <c r="I32" s="4"/>
      <c r="J32" s="4"/>
    </row>
    <row r="33" spans="1:10" ht="10.5">
      <c r="A33" s="1" t="s">
        <v>20</v>
      </c>
      <c r="B33" s="1" t="s">
        <v>11</v>
      </c>
      <c r="C33" s="4">
        <v>2499.164</v>
      </c>
      <c r="D33" s="4">
        <v>27.764</v>
      </c>
      <c r="E33" s="4">
        <v>2832.746</v>
      </c>
      <c r="F33" s="4">
        <v>236.199</v>
      </c>
      <c r="G33" s="4">
        <v>1.557</v>
      </c>
      <c r="H33" s="4">
        <v>392.602</v>
      </c>
      <c r="I33" s="4">
        <v>344.502</v>
      </c>
      <c r="J33" s="4">
        <v>1857.886</v>
      </c>
    </row>
    <row r="34" spans="1:10" ht="10.5">
      <c r="A34" s="1"/>
      <c r="B34" s="1" t="s">
        <v>12</v>
      </c>
      <c r="C34" s="4"/>
      <c r="D34" s="4">
        <v>27.792</v>
      </c>
      <c r="E34" s="4">
        <v>1885.6779999999999</v>
      </c>
      <c r="F34" s="4">
        <v>238.42</v>
      </c>
      <c r="G34" s="4">
        <v>54.29</v>
      </c>
      <c r="H34" s="4">
        <v>-123.718</v>
      </c>
      <c r="I34" s="4">
        <v>294.597</v>
      </c>
      <c r="J34" s="4">
        <v>1422.089</v>
      </c>
    </row>
    <row r="35" spans="1:10" ht="10.5">
      <c r="A35" s="1"/>
      <c r="B35" s="1" t="s">
        <v>13</v>
      </c>
      <c r="C35" s="4"/>
      <c r="D35" s="4">
        <v>36.401</v>
      </c>
      <c r="E35" s="4">
        <v>1458.49</v>
      </c>
      <c r="F35" s="4">
        <v>219.445</v>
      </c>
      <c r="G35" s="4">
        <v>1.496</v>
      </c>
      <c r="H35" s="4">
        <v>27.566</v>
      </c>
      <c r="I35" s="4">
        <v>169.919</v>
      </c>
      <c r="J35" s="4">
        <v>1040.064</v>
      </c>
    </row>
    <row r="36" spans="1:10" ht="10.5">
      <c r="A36" s="1"/>
      <c r="B36" s="1" t="s">
        <v>14</v>
      </c>
      <c r="C36" s="4"/>
      <c r="D36" s="4">
        <v>35.014</v>
      </c>
      <c r="E36" s="4">
        <v>1075.078</v>
      </c>
      <c r="F36" s="4">
        <v>232.705</v>
      </c>
      <c r="G36" s="4">
        <v>20.702</v>
      </c>
      <c r="H36" s="4">
        <v>-41.231</v>
      </c>
      <c r="I36" s="4">
        <v>206.397</v>
      </c>
      <c r="J36" s="4">
        <v>656.505</v>
      </c>
    </row>
    <row r="37" spans="1:10" ht="10.5">
      <c r="A37" s="1"/>
      <c r="B37" s="1" t="s">
        <v>15</v>
      </c>
      <c r="C37" s="4">
        <v>2499.164</v>
      </c>
      <c r="D37" s="4">
        <v>126.971</v>
      </c>
      <c r="E37" s="4">
        <v>2931.9530000000004</v>
      </c>
      <c r="F37" s="4">
        <v>926.769</v>
      </c>
      <c r="G37" s="4">
        <v>78.045</v>
      </c>
      <c r="H37" s="4">
        <v>255.219</v>
      </c>
      <c r="I37" s="4">
        <v>1015.415</v>
      </c>
      <c r="J37" s="4">
        <v>656.505</v>
      </c>
    </row>
    <row r="38" spans="1:10" ht="10.5">
      <c r="A38" s="1"/>
      <c r="B38" s="1"/>
      <c r="C38" s="4"/>
      <c r="D38" s="4"/>
      <c r="E38" s="4"/>
      <c r="F38" s="4"/>
      <c r="G38" s="4"/>
      <c r="H38" s="4"/>
      <c r="I38" s="4"/>
      <c r="J38" s="4"/>
    </row>
    <row r="39" spans="1:10" ht="10.5">
      <c r="A39" s="1" t="s">
        <v>21</v>
      </c>
      <c r="B39" s="1" t="s">
        <v>11</v>
      </c>
      <c r="C39" s="4">
        <v>2218.061</v>
      </c>
      <c r="D39" s="4">
        <v>27.612</v>
      </c>
      <c r="E39" s="4">
        <v>2902.178</v>
      </c>
      <c r="F39" s="4">
        <v>231.217</v>
      </c>
      <c r="G39" s="4">
        <v>1.448</v>
      </c>
      <c r="H39" s="4">
        <v>260.509</v>
      </c>
      <c r="I39" s="4">
        <v>199.666</v>
      </c>
      <c r="J39" s="4">
        <v>2209.338</v>
      </c>
    </row>
    <row r="40" spans="1:10" ht="10.5">
      <c r="A40" s="1"/>
      <c r="B40" s="1" t="s">
        <v>12</v>
      </c>
      <c r="C40" s="4"/>
      <c r="D40" s="4">
        <v>24.262</v>
      </c>
      <c r="E40" s="4">
        <v>2233.6000000000004</v>
      </c>
      <c r="F40" s="4">
        <v>236.946</v>
      </c>
      <c r="G40" s="4">
        <v>45.479</v>
      </c>
      <c r="H40" s="4">
        <v>-82.594</v>
      </c>
      <c r="I40" s="4">
        <v>252.078</v>
      </c>
      <c r="J40" s="4">
        <v>1781.691</v>
      </c>
    </row>
    <row r="41" spans="1:10" ht="10.5">
      <c r="A41" s="1"/>
      <c r="B41" s="1" t="s">
        <v>13</v>
      </c>
      <c r="C41" s="4"/>
      <c r="D41" s="4">
        <v>29.888</v>
      </c>
      <c r="E41" s="4">
        <v>1811.579</v>
      </c>
      <c r="F41" s="4">
        <v>221.643</v>
      </c>
      <c r="G41" s="4">
        <v>1.201</v>
      </c>
      <c r="H41" s="4">
        <v>31.362</v>
      </c>
      <c r="I41" s="4">
        <v>201.016</v>
      </c>
      <c r="J41" s="4">
        <v>1356.357</v>
      </c>
    </row>
    <row r="42" spans="1:10" ht="10.5">
      <c r="A42" s="1"/>
      <c r="B42" s="1" t="s">
        <v>14</v>
      </c>
      <c r="C42" s="4"/>
      <c r="D42" s="4">
        <v>36.828</v>
      </c>
      <c r="E42" s="4">
        <v>1393.185</v>
      </c>
      <c r="F42" s="4">
        <v>229.114</v>
      </c>
      <c r="G42" s="4">
        <v>21.343</v>
      </c>
      <c r="H42" s="4">
        <v>-59.427</v>
      </c>
      <c r="I42" s="4">
        <v>226.518</v>
      </c>
      <c r="J42" s="4">
        <v>975.637</v>
      </c>
    </row>
    <row r="43" spans="1:10" ht="10.5">
      <c r="A43" s="1"/>
      <c r="B43" s="1" t="s">
        <v>15</v>
      </c>
      <c r="C43" s="4">
        <v>2218.061</v>
      </c>
      <c r="D43" s="4">
        <v>118.59</v>
      </c>
      <c r="E43" s="4">
        <v>2993.1560000000004</v>
      </c>
      <c r="F43" s="4">
        <v>918.92</v>
      </c>
      <c r="G43" s="4">
        <v>69.471</v>
      </c>
      <c r="H43" s="4">
        <v>149.85</v>
      </c>
      <c r="I43" s="4">
        <v>879.278</v>
      </c>
      <c r="J43" s="4">
        <v>975.637</v>
      </c>
    </row>
    <row r="44" spans="1:10" ht="10.5">
      <c r="A44" s="1"/>
      <c r="B44" s="1"/>
      <c r="C44" s="4"/>
      <c r="D44" s="4"/>
      <c r="E44" s="4"/>
      <c r="F44" s="4"/>
      <c r="G44" s="4"/>
      <c r="H44" s="4"/>
      <c r="I44" s="4"/>
      <c r="J44" s="4"/>
    </row>
    <row r="45" spans="1:10" ht="10.5">
      <c r="A45" s="1" t="s">
        <v>22</v>
      </c>
      <c r="B45" s="1" t="s">
        <v>11</v>
      </c>
      <c r="C45" s="4">
        <v>2206.916</v>
      </c>
      <c r="D45" s="4">
        <v>27.498</v>
      </c>
      <c r="E45" s="4">
        <v>3210.0510000000004</v>
      </c>
      <c r="F45" s="4">
        <v>234.765</v>
      </c>
      <c r="G45" s="4">
        <v>1.5</v>
      </c>
      <c r="H45" s="4">
        <v>258.161</v>
      </c>
      <c r="I45" s="4">
        <v>266.008</v>
      </c>
      <c r="J45" s="4">
        <v>2449.617</v>
      </c>
    </row>
    <row r="46" spans="1:10" ht="10.5">
      <c r="A46" s="1"/>
      <c r="B46" s="1" t="s">
        <v>12</v>
      </c>
      <c r="C46" s="4"/>
      <c r="D46" s="4">
        <v>23.763</v>
      </c>
      <c r="E46" s="4">
        <v>2473.38</v>
      </c>
      <c r="F46" s="4">
        <v>241.765</v>
      </c>
      <c r="G46" s="4">
        <v>51.511</v>
      </c>
      <c r="H46" s="4">
        <v>-62.853</v>
      </c>
      <c r="I46" s="4">
        <v>310.011</v>
      </c>
      <c r="J46" s="4">
        <v>1932.946</v>
      </c>
    </row>
    <row r="47" spans="1:10" ht="10.5">
      <c r="A47" s="1"/>
      <c r="B47" s="1" t="s">
        <v>13</v>
      </c>
      <c r="C47" s="4"/>
      <c r="D47" s="4">
        <v>23.301</v>
      </c>
      <c r="E47" s="4">
        <v>1956.2469999999998</v>
      </c>
      <c r="F47" s="4">
        <v>220.896</v>
      </c>
      <c r="G47" s="4">
        <v>1.39</v>
      </c>
      <c r="H47" s="4">
        <v>-2.704</v>
      </c>
      <c r="I47" s="4">
        <v>311.363</v>
      </c>
      <c r="J47" s="4">
        <v>1425.302</v>
      </c>
    </row>
    <row r="48" spans="1:10" ht="10.5">
      <c r="A48" s="1"/>
      <c r="B48" s="1" t="s">
        <v>14</v>
      </c>
      <c r="C48" s="4"/>
      <c r="D48" s="4">
        <v>22.358</v>
      </c>
      <c r="E48" s="4">
        <v>1447.6599999999999</v>
      </c>
      <c r="F48" s="4">
        <v>228.215</v>
      </c>
      <c r="G48" s="4">
        <v>16.488</v>
      </c>
      <c r="H48" s="4">
        <v>-60.74</v>
      </c>
      <c r="I48" s="4">
        <v>401.451</v>
      </c>
      <c r="J48" s="4">
        <v>862.246</v>
      </c>
    </row>
    <row r="49" spans="1:10" ht="10.5">
      <c r="A49" s="1"/>
      <c r="B49" s="1" t="s">
        <v>15</v>
      </c>
      <c r="C49" s="4">
        <v>2206.916</v>
      </c>
      <c r="D49" s="4">
        <v>96.92</v>
      </c>
      <c r="E49" s="4">
        <v>3279.473</v>
      </c>
      <c r="F49" s="4">
        <v>925.641</v>
      </c>
      <c r="G49" s="4">
        <v>70.889</v>
      </c>
      <c r="H49" s="4">
        <v>131.864</v>
      </c>
      <c r="I49" s="4">
        <v>1288.833</v>
      </c>
      <c r="J49" s="4">
        <v>862.246</v>
      </c>
    </row>
    <row r="50" spans="1:10" ht="10.5">
      <c r="A50" s="1"/>
      <c r="B50" s="1"/>
      <c r="C50" s="4"/>
      <c r="D50" s="4"/>
      <c r="E50" s="4"/>
      <c r="F50" s="4"/>
      <c r="G50" s="4"/>
      <c r="H50" s="4"/>
      <c r="I50" s="4"/>
      <c r="J50" s="4"/>
    </row>
    <row r="51" spans="1:10" ht="10.5">
      <c r="A51" s="1" t="s">
        <v>23</v>
      </c>
      <c r="B51" s="1" t="s">
        <v>11</v>
      </c>
      <c r="C51" s="4">
        <v>1999.347</v>
      </c>
      <c r="D51" s="4">
        <v>20.821</v>
      </c>
      <c r="E51" s="4">
        <v>2882.4139999999998</v>
      </c>
      <c r="F51" s="4">
        <v>230</v>
      </c>
      <c r="G51" s="4">
        <v>6.137</v>
      </c>
      <c r="H51" s="4">
        <v>203.195</v>
      </c>
      <c r="I51" s="4">
        <v>296.413</v>
      </c>
      <c r="J51" s="4">
        <v>2146.669</v>
      </c>
    </row>
    <row r="52" spans="1:10" ht="10.5">
      <c r="A52" s="1"/>
      <c r="B52" s="1" t="s">
        <v>12</v>
      </c>
      <c r="C52" s="4"/>
      <c r="D52" s="4">
        <v>32.268</v>
      </c>
      <c r="E52" s="4">
        <v>2178.937</v>
      </c>
      <c r="F52" s="4">
        <v>244</v>
      </c>
      <c r="G52" s="4">
        <v>52.467</v>
      </c>
      <c r="H52" s="4">
        <v>-10.839</v>
      </c>
      <c r="I52" s="4">
        <v>236.886</v>
      </c>
      <c r="J52" s="4">
        <v>1656.423</v>
      </c>
    </row>
    <row r="53" spans="1:10" ht="10.5">
      <c r="A53" s="1"/>
      <c r="B53" s="1" t="s">
        <v>24</v>
      </c>
      <c r="C53" s="4">
        <v>1999.347</v>
      </c>
      <c r="D53" s="4">
        <v>120</v>
      </c>
      <c r="E53" s="4">
        <v>2981.593</v>
      </c>
      <c r="F53" s="4">
        <v>930</v>
      </c>
      <c r="G53" s="4">
        <v>81.6</v>
      </c>
      <c r="H53" s="4">
        <v>145</v>
      </c>
      <c r="I53" s="4">
        <v>1000</v>
      </c>
      <c r="J53" s="4">
        <v>824.993</v>
      </c>
    </row>
    <row r="54" spans="1:10" ht="10.5">
      <c r="A54" s="1"/>
      <c r="B54" s="1"/>
      <c r="C54" s="4"/>
      <c r="D54" s="4"/>
      <c r="E54" s="4"/>
      <c r="F54" s="4"/>
      <c r="G54" s="4"/>
      <c r="H54" s="4"/>
      <c r="I54" s="4"/>
      <c r="J54" s="4"/>
    </row>
    <row r="55" spans="1:10" ht="1.5" customHeight="1">
      <c r="A55" s="5"/>
      <c r="B55" s="6"/>
      <c r="C55" s="6"/>
      <c r="D55" s="6"/>
      <c r="E55" s="6"/>
      <c r="F55" s="6"/>
      <c r="G55" s="6"/>
      <c r="H55" s="6"/>
      <c r="I55" s="6"/>
      <c r="J55" s="7"/>
    </row>
    <row r="56" spans="1:10" ht="32.25" customHeight="1">
      <c r="A56" s="1" t="s">
        <v>0</v>
      </c>
      <c r="B56" s="1"/>
      <c r="C56" s="1"/>
      <c r="D56" s="1"/>
      <c r="E56" s="1"/>
      <c r="F56" s="1"/>
      <c r="G56" s="1"/>
      <c r="H56" s="1"/>
      <c r="I56" s="1"/>
      <c r="J56" s="1"/>
    </row>
    <row r="57" spans="1:10" ht="10.5" customHeight="1">
      <c r="A57" s="8" t="s">
        <v>25</v>
      </c>
      <c r="B57" s="8"/>
      <c r="C57" s="8"/>
      <c r="D57" s="8"/>
      <c r="E57" s="8"/>
      <c r="F57" s="8"/>
      <c r="G57" s="8"/>
      <c r="H57" s="8"/>
      <c r="I57" s="8"/>
      <c r="J57" s="8"/>
    </row>
  </sheetData>
  <mergeCells count="13">
    <mergeCell ref="A1:J1"/>
    <mergeCell ref="A2:B2"/>
    <mergeCell ref="A3:A8"/>
    <mergeCell ref="A9:A14"/>
    <mergeCell ref="A15:A20"/>
    <mergeCell ref="A21:A26"/>
    <mergeCell ref="A27:A32"/>
    <mergeCell ref="A33:A38"/>
    <mergeCell ref="A39:A44"/>
    <mergeCell ref="A45:A50"/>
    <mergeCell ref="A51:A54"/>
    <mergeCell ref="A56:J56"/>
    <mergeCell ref="A57:J57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