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13BEBDEB-1643-4CAB-BC8B-38D0E0E6F056}" xr6:coauthVersionLast="47" xr6:coauthVersionMax="47" xr10:uidLastSave="{00000000-0000-0000-0000-000000000000}"/>
  <bookViews>
    <workbookView xWindow="30135" yWindow="1290" windowWidth="25560" windowHeight="14835" xr2:uid="{00000000-000D-0000-FFFF-FFFF00000000}"/>
  </bookViews>
  <sheets>
    <sheet name="Mushroom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 l="1"/>
  <c r="G4" i="1" s="1"/>
  <c r="E5" i="1"/>
  <c r="G5" i="1" s="1"/>
</calcChain>
</file>

<file path=xl/sharedStrings.xml><?xml version="1.0" encoding="utf-8"?>
<sst xmlns="http://schemas.openxmlformats.org/spreadsheetml/2006/main" count="15" uniqueCount="13">
  <si>
    <t>Form</t>
  </si>
  <si>
    <t>Whole</t>
  </si>
  <si>
    <t xml:space="preserve"> per pound</t>
  </si>
  <si>
    <t>Sliced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</si>
  <si>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</si>
  <si>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</si>
  <si>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</si>
  <si>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</si>
  <si>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</si>
  <si>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t>Mushrooms—Average retail price per pound and per cup equivalent, 2022</t>
  </si>
  <si>
    <r>
      <rPr>
        <vertAlign val="superscript"/>
        <sz val="12"/>
        <rFont val="Arial"/>
        <family val="2"/>
      </rPr>
      <t>1</t>
    </r>
    <r>
      <rPr>
        <sz val="12"/>
        <rFont val="Arial"/>
        <family val="2"/>
      </rPr>
      <t>Includes regular mushrooms (i.e., white button or agaricus mushrooms). It is assumed that fresh mushrooms are eaten raw. USDA, Agricultural Research Service’s (ARS) National Nutrient Database for Standard Reference (SR) reports that inedible trimmings account for 3 percent of the weight of whole, white mushrooms, indicating a preparation yield of 97 percent. USDA, ERS assumes that 100 percent of sliced mushrooms is edible.</t>
    </r>
  </si>
  <si>
    <t>Source: USDA, Economic Research Service (ERS) calculations from 2022 Circana (formerly Information Resources, Inc. (IRI)) OmniMarket Core Outlets (formerly InfoScan) data; and USDA, ARS, National Nutrient Database for Standard Reference (SR), Legacy Release,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</si>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</sst>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24994659260841701"/>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24994659260841701"/>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right style="thin">
        <color theme="1" tint="0.499984740745262"/>
      </right>
      <top style="thin">
        <color indexed="64"/>
      </top>
      <bottom style="thin">
        <color theme="1" tint="0.499984740745262"/>
      </bottom>
      <diagonal/>
    </border>
    <border>
      <left/>
      <right/>
      <top style="thin">
        <color indexed="64"/>
      </top>
      <bottom style="thin">
        <color theme="1" tint="0.499984740745262"/>
      </bottom>
      <diagonal/>
    </border>
    <border>
      <left style="thin">
        <color theme="1" tint="0.499984740745262"/>
      </left>
      <right/>
      <top style="thin">
        <color indexed="64"/>
      </top>
      <bottom style="thin">
        <color theme="1" tint="0.499984740745262"/>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2">
    <xf numFmtId="0" fontId="0" fillId="0" borderId="0" xfId="0"/>
    <xf numFmtId="0" fontId="3" fillId="0" borderId="11" xfId="0" applyFont="1" applyBorder="1" applyAlignment="1">
      <alignment vertical="center"/>
    </xf>
    <xf numFmtId="0" fontId="4" fillId="0" borderId="11" xfId="0" applyFont="1" applyBorder="1" applyAlignment="1">
      <alignment vertical="center"/>
    </xf>
    <xf numFmtId="0" fontId="4" fillId="0" borderId="0" xfId="0" applyFont="1"/>
    <xf numFmtId="0" fontId="5" fillId="0" borderId="12" xfId="0" applyFont="1" applyBorder="1" applyAlignment="1">
      <alignment vertical="center" wrapText="1"/>
    </xf>
    <xf numFmtId="2" fontId="5" fillId="0" borderId="13" xfId="0" applyNumberFormat="1" applyFont="1" applyBorder="1" applyAlignment="1">
      <alignment horizontal="centerContinuous" vertical="center" wrapText="1"/>
    </xf>
    <xf numFmtId="2" fontId="5" fillId="0" borderId="14" xfId="0" applyNumberFormat="1" applyFont="1" applyBorder="1" applyAlignment="1">
      <alignment horizontal="centerContinuous" vertical="center" wrapText="1"/>
    </xf>
    <xf numFmtId="9" fontId="5" fillId="0" borderId="15" xfId="1" applyFont="1" applyBorder="1" applyAlignment="1">
      <alignment horizontal="center" vertical="center" wrapText="1"/>
    </xf>
    <xf numFmtId="2" fontId="5" fillId="0" borderId="14" xfId="0" applyNumberFormat="1" applyFont="1" applyBorder="1" applyAlignment="1">
      <alignment horizontal="centerContinuous" vertical="center"/>
    </xf>
    <xf numFmtId="0" fontId="5" fillId="0" borderId="16" xfId="0" applyFont="1" applyBorder="1" applyAlignment="1">
      <alignment horizontal="center" vertical="center" wrapText="1"/>
    </xf>
    <xf numFmtId="0" fontId="5" fillId="0" borderId="10" xfId="0" applyFont="1" applyBorder="1" applyAlignment="1">
      <alignment vertical="center"/>
    </xf>
    <xf numFmtId="0" fontId="5" fillId="0" borderId="9"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horizontal="left" vertical="center" indent="1"/>
    </xf>
    <xf numFmtId="164" fontId="5" fillId="0" borderId="6"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7" xfId="0" applyFont="1" applyBorder="1" applyAlignment="1">
      <alignment horizontal="center" vertical="center" wrapText="1"/>
    </xf>
    <xf numFmtId="165" fontId="5" fillId="0" borderId="6" xfId="0" applyNumberFormat="1" applyFont="1" applyBorder="1" applyAlignment="1">
      <alignment horizontal="center" vertical="center"/>
    </xf>
    <xf numFmtId="0" fontId="5" fillId="0" borderId="5" xfId="0" applyFont="1" applyBorder="1" applyAlignment="1">
      <alignment horizontal="center" vertical="center"/>
    </xf>
    <xf numFmtId="164" fontId="5" fillId="0" borderId="4" xfId="0" applyNumberFormat="1" applyFont="1" applyBorder="1" applyAlignment="1">
      <alignment horizontal="center" vertical="center"/>
    </xf>
    <xf numFmtId="2" fontId="5" fillId="0" borderId="3" xfId="0" applyNumberFormat="1" applyFont="1" applyBorder="1"/>
    <xf numFmtId="2" fontId="5" fillId="0" borderId="2"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8.85546875" style="3" bestFit="1" customWidth="1"/>
    <col min="2" max="2" width="12" style="3" bestFit="1" customWidth="1"/>
    <col min="3" max="3" width="11.85546875" style="3" bestFit="1" customWidth="1"/>
    <col min="4" max="4" width="13" style="3" bestFit="1" customWidth="1"/>
    <col min="5" max="5" width="11" style="3" customWidth="1"/>
    <col min="6" max="6" width="8.85546875" style="3" bestFit="1" customWidth="1"/>
    <col min="7" max="7" width="19.42578125" style="3" bestFit="1" customWidth="1"/>
    <col min="8" max="16384" width="9.140625" style="3"/>
  </cols>
  <sheetData>
    <row r="1" spans="1:7" ht="16.5" thickBot="1" x14ac:dyDescent="0.3">
      <c r="A1" s="1" t="s">
        <v>9</v>
      </c>
      <c r="B1" s="2"/>
      <c r="C1" s="2"/>
      <c r="D1" s="2"/>
      <c r="E1" s="2"/>
      <c r="F1" s="2"/>
      <c r="G1" s="2"/>
    </row>
    <row r="2" spans="1:7" ht="30.75" thickTop="1" x14ac:dyDescent="0.25">
      <c r="A2" s="4" t="s">
        <v>0</v>
      </c>
      <c r="B2" s="5" t="s">
        <v>7</v>
      </c>
      <c r="C2" s="6"/>
      <c r="D2" s="7" t="s">
        <v>4</v>
      </c>
      <c r="E2" s="5" t="s">
        <v>5</v>
      </c>
      <c r="F2" s="8"/>
      <c r="G2" s="9" t="s">
        <v>6</v>
      </c>
    </row>
    <row r="3" spans="1:7" ht="18" x14ac:dyDescent="0.25">
      <c r="A3" s="10" t="s">
        <v>8</v>
      </c>
      <c r="B3" s="11"/>
      <c r="C3" s="11"/>
      <c r="D3" s="11"/>
      <c r="E3" s="11"/>
      <c r="F3" s="11"/>
      <c r="G3" s="12"/>
    </row>
    <row r="4" spans="1:7" x14ac:dyDescent="0.25">
      <c r="A4" s="13" t="s">
        <v>1</v>
      </c>
      <c r="B4" s="14">
        <v>3.8929438404059402</v>
      </c>
      <c r="C4" s="15" t="s">
        <v>2</v>
      </c>
      <c r="D4" s="16">
        <v>0.97</v>
      </c>
      <c r="E4" s="17">
        <f>70/453.59237</f>
        <v>0.1543235835294143</v>
      </c>
      <c r="F4" s="18" t="s">
        <v>12</v>
      </c>
      <c r="G4" s="19">
        <f>B4*E4/D4</f>
        <v>0.6193536535362939</v>
      </c>
    </row>
    <row r="5" spans="1:7" ht="16.5" thickBot="1" x14ac:dyDescent="0.3">
      <c r="A5" s="13" t="s">
        <v>3</v>
      </c>
      <c r="B5" s="14">
        <v>3.9224341311260198</v>
      </c>
      <c r="C5" s="15" t="s">
        <v>2</v>
      </c>
      <c r="D5" s="16">
        <v>1</v>
      </c>
      <c r="E5" s="17">
        <f>70/453.59237</f>
        <v>0.1543235835294143</v>
      </c>
      <c r="F5" s="18" t="s">
        <v>12</v>
      </c>
      <c r="G5" s="19">
        <f>B5*E5/D5</f>
        <v>0.60532409127345199</v>
      </c>
    </row>
    <row r="6" spans="1:7" ht="19.5" thickTop="1" x14ac:dyDescent="0.25">
      <c r="A6" s="20" t="s">
        <v>10</v>
      </c>
      <c r="B6" s="20"/>
      <c r="C6" s="20"/>
      <c r="D6" s="20"/>
      <c r="E6" s="20"/>
      <c r="F6" s="20"/>
      <c r="G6" s="20"/>
    </row>
    <row r="7" spans="1:7" x14ac:dyDescent="0.25">
      <c r="A7" s="21" t="s">
        <v>11</v>
      </c>
      <c r="B7" s="21"/>
      <c r="C7" s="21"/>
      <c r="D7" s="21"/>
      <c r="E7" s="21"/>
      <c r="F7" s="21"/>
      <c r="G7" s="2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Mushrooms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Mushrooms—Average retail price per pound and per cup equivalent</dc:title>
  <dc:subject>Agricultural Economics</dc:subject>
  <dc:creator>Hayden Stewart; Jeffrey Hyman</dc:creator>
  <cp:keywords>fruit and vegetable prices, retail prices, costs to consume, costs per edible cup equivalent, mushrooms</cp:keywords>
  <dc:description>Excel table showing average price per cup equivalent for mushrooms in 2022.</dc:description>
  <cp:lastModifiedBy>Hyman, Jeffrey - REE-ERS</cp:lastModifiedBy>
  <cp:revision/>
  <dcterms:created xsi:type="dcterms:W3CDTF">2015-03-11T13:30:51Z</dcterms:created>
  <dcterms:modified xsi:type="dcterms:W3CDTF">2024-05-21T02:01:16Z</dcterms:modified>
  <cp:category/>
  <cp:contentStatus/>
</cp:coreProperties>
</file>