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5AE8CE11-4269-40E2-B13B-554918EA2AA5}" xr6:coauthVersionLast="47" xr6:coauthVersionMax="47" xr10:uidLastSave="{00000000-0000-0000-0000-000000000000}"/>
  <bookViews>
    <workbookView xWindow="31365" yWindow="855" windowWidth="25560" windowHeight="14835" xr2:uid="{00000000-000D-0000-FFFF-FFFF00000000}"/>
  </bookViews>
  <sheets>
    <sheet name="Blackeye pea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3" i="1"/>
  <c r="G3" i="1" s="1"/>
  <c r="E4" i="1"/>
  <c r="G4" i="1" l="1"/>
</calcChain>
</file>

<file path=xl/sharedStrings.xml><?xml version="1.0" encoding="utf-8"?>
<sst xmlns="http://schemas.openxmlformats.org/spreadsheetml/2006/main" count="15" uniqueCount="13">
  <si>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</si>
  <si>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</si>
  <si>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</si>
  <si>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</si>
  <si>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</si>
  <si>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</si>
  <si>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</si>
  <si>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Dried</t>
    </r>
    <r>
      <rPr>
        <vertAlign val="superscript"/>
        <sz val="12"/>
        <rFont val="Arial"/>
        <family val="2"/>
      </rPr>
      <t>2</t>
    </r>
  </si>
  <si>
    <t>Blackeye peas—Average retail price per pound and per cup equivalent, 2022</t>
  </si>
  <si>
    <r>
      <rPr>
        <vertAlign val="superscript"/>
        <sz val="12"/>
        <rFont val="Arial"/>
        <family val="2"/>
      </rPr>
      <t>1</t>
    </r>
    <r>
      <rPr>
        <sz val="12"/>
        <rFont val="Arial"/>
        <family val="2"/>
      </rPr>
      <t>The liquid contents of the can are discarded prior to consumption. Based on USDA, Agricultural Research Service’s (ARS) Food Patterns Equivalents Database (FPED), USDA, ERS assumes that 65 percent of the can's gross weight is solid and 35 percent is liquid medium. The FPED cup-equivalent weight for canned blackeye peas is the weight of the solids and not of the liquid medium in which the legume is packed. The preparation yield factor for canned blackeye peas in the above table does not account for any further preparation that occurs prior to consumption.</t>
    </r>
  </si>
  <si>
    <r>
      <rPr>
        <vertAlign val="superscript"/>
        <sz val="12"/>
        <rFont val="Arial"/>
        <family val="2"/>
      </rPr>
      <t>2</t>
    </r>
    <r>
      <rPr>
        <sz val="12"/>
        <rFont val="Arial"/>
        <family val="2"/>
      </rPr>
      <t>Dried blackeye peas must be cooked prior to consumption. The USDA, ARS’ Food and Nutrient Database for Dietary Studies (FNDDS) reports that cooking one ounce of dry blackeye peas yields 72 grams of cooked legume, indicating a preparation yield of about 254 percent.</t>
    </r>
  </si>
  <si>
    <t>Source: USDA, Economic Research Service (ERS) calculations from 2022 Circana (formerly Information Resources, Inc. (IRI)) OmniMarket Core Outlets (formerly InfoScan) data; and USDA, ARS, Food and Nutrient Database for Dietary Studies (FNDDS) 2019–20,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</si>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</sst>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499984740745262"/>
      </right>
      <top style="double">
        <color indexed="64"/>
      </top>
      <bottom style="thin">
        <color theme="0"/>
      </bottom>
      <diagonal/>
    </border>
    <border>
      <left style="thin">
        <color theme="0" tint="-0.499984740745262"/>
      </left>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5">
    <xf numFmtId="0" fontId="0" fillId="0" borderId="0" xfId="0"/>
    <xf numFmtId="0" fontId="3" fillId="0" borderId="0" xfId="2" applyFont="1" applyAlignment="1">
      <alignment vertical="center"/>
    </xf>
    <xf numFmtId="0" fontId="4" fillId="0" borderId="0" xfId="0" applyFont="1" applyAlignment="1">
      <alignment vertical="center"/>
    </xf>
    <xf numFmtId="0" fontId="4" fillId="0" borderId="0" xfId="0" applyFont="1"/>
    <xf numFmtId="0" fontId="5" fillId="0" borderId="11" xfId="0" applyFont="1" applyBorder="1" applyAlignment="1">
      <alignment vertical="center" wrapText="1"/>
    </xf>
    <xf numFmtId="2" fontId="5" fillId="0" borderId="10" xfId="0" applyNumberFormat="1" applyFont="1" applyBorder="1" applyAlignment="1">
      <alignment horizontal="centerContinuous" vertical="center" wrapText="1"/>
    </xf>
    <xf numFmtId="2" fontId="5" fillId="0" borderId="12" xfId="0" applyNumberFormat="1" applyFont="1" applyBorder="1" applyAlignment="1">
      <alignment horizontal="centerContinuous" vertical="center" wrapText="1"/>
    </xf>
    <xf numFmtId="9" fontId="5" fillId="0" borderId="13" xfId="1" applyFont="1" applyBorder="1" applyAlignment="1">
      <alignment horizontal="center" vertical="center" wrapText="1"/>
    </xf>
    <xf numFmtId="2" fontId="5" fillId="0" borderId="12" xfId="0" applyNumberFormat="1" applyFont="1" applyBorder="1" applyAlignment="1">
      <alignment horizontal="centerContinuous" vertical="center"/>
    </xf>
    <xf numFmtId="0" fontId="5" fillId="0" borderId="14" xfId="0" applyFont="1" applyBorder="1" applyAlignment="1">
      <alignment horizontal="center" vertical="center" wrapText="1"/>
    </xf>
    <xf numFmtId="0" fontId="5" fillId="0" borderId="8" xfId="3" applyNumberFormat="1" applyFont="1" applyFill="1" applyBorder="1" applyAlignment="1">
      <alignment vertical="center"/>
    </xf>
    <xf numFmtId="164" fontId="5" fillId="0" borderId="7" xfId="2" applyNumberFormat="1" applyFont="1" applyBorder="1" applyAlignment="1">
      <alignment horizontal="center" vertical="center"/>
    </xf>
    <xf numFmtId="0" fontId="5" fillId="0" borderId="7" xfId="2" applyFont="1" applyBorder="1" applyAlignment="1">
      <alignment horizontal="center" vertical="center"/>
    </xf>
    <xf numFmtId="0" fontId="5" fillId="0" borderId="7" xfId="1" applyNumberFormat="1" applyFont="1" applyFill="1" applyBorder="1" applyAlignment="1">
      <alignment horizontal="center" vertical="center"/>
    </xf>
    <xf numFmtId="165" fontId="5" fillId="0" borderId="9" xfId="2" applyNumberFormat="1" applyFont="1" applyBorder="1" applyAlignment="1">
      <alignment horizontal="center" vertical="center"/>
    </xf>
    <xf numFmtId="0" fontId="5" fillId="0" borderId="8" xfId="2" applyFont="1" applyBorder="1" applyAlignment="1">
      <alignment horizontal="center" vertical="center"/>
    </xf>
    <xf numFmtId="0" fontId="5" fillId="0" borderId="5" xfId="3" applyNumberFormat="1" applyFont="1" applyFill="1" applyBorder="1" applyAlignment="1">
      <alignment vertical="center"/>
    </xf>
    <xf numFmtId="164" fontId="5" fillId="0" borderId="4" xfId="2" applyNumberFormat="1" applyFont="1" applyBorder="1" applyAlignment="1">
      <alignment horizontal="center" vertical="center"/>
    </xf>
    <xf numFmtId="0" fontId="5" fillId="0" borderId="4" xfId="2" applyFont="1" applyBorder="1" applyAlignment="1">
      <alignment horizontal="center" vertical="center"/>
    </xf>
    <xf numFmtId="2" fontId="5" fillId="0" borderId="4" xfId="1" applyNumberFormat="1" applyFont="1" applyFill="1" applyBorder="1" applyAlignment="1">
      <alignment horizontal="center" vertical="center"/>
    </xf>
    <xf numFmtId="165" fontId="5" fillId="0" borderId="6" xfId="1" applyNumberFormat="1" applyFont="1" applyFill="1" applyBorder="1" applyAlignment="1">
      <alignment horizontal="center" vertical="center"/>
    </xf>
    <xf numFmtId="0" fontId="5" fillId="0" borderId="5" xfId="2" applyFont="1" applyBorder="1" applyAlignment="1">
      <alignment horizontal="center" vertical="center"/>
    </xf>
    <xf numFmtId="2" fontId="5" fillId="0" borderId="3" xfId="2" applyNumberFormat="1" applyFont="1" applyBorder="1"/>
    <xf numFmtId="0" fontId="5" fillId="0" borderId="2" xfId="2" applyFont="1" applyBorder="1"/>
    <xf numFmtId="2" fontId="5" fillId="0" borderId="2" xfId="2" applyNumberFormat="1" applyFont="1" applyBorder="1"/>
  </cellXfs>
  <cellStyles count="9">
    <cellStyle name="Normal" xfId="0" builtinId="0"/>
    <cellStyle name="Normal 2" xfId="4" xr:uid="{00000000-0005-0000-0000-000001000000}"/>
    <cellStyle name="Normal 4" xfId="5" xr:uid="{00000000-0005-0000-0000-000002000000}"/>
    <cellStyle name="Normal 5" xfId="2"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3" bestFit="1" customWidth="1"/>
    <col min="2" max="2" width="9.7109375" style="3" customWidth="1"/>
    <col min="3" max="3" width="11.85546875" style="3" bestFit="1" customWidth="1"/>
    <col min="4" max="4" width="13" style="3" bestFit="1" customWidth="1"/>
    <col min="5" max="5" width="9.42578125" style="3" customWidth="1"/>
    <col min="6" max="6" width="8.85546875" style="3" bestFit="1" customWidth="1"/>
    <col min="7" max="7" width="19.42578125" style="3" bestFit="1" customWidth="1"/>
    <col min="8" max="16384" width="9.140625" style="3"/>
  </cols>
  <sheetData>
    <row r="1" spans="1:7" ht="16.5" thickBot="1" x14ac:dyDescent="0.3">
      <c r="A1" s="1" t="s">
        <v>8</v>
      </c>
      <c r="B1" s="2"/>
      <c r="C1" s="2"/>
      <c r="D1" s="2"/>
      <c r="E1" s="2"/>
      <c r="F1" s="2"/>
      <c r="G1" s="2"/>
    </row>
    <row r="2" spans="1:7" ht="30.75" thickTop="1" x14ac:dyDescent="0.25">
      <c r="A2" s="4" t="s">
        <v>0</v>
      </c>
      <c r="B2" s="5" t="s">
        <v>5</v>
      </c>
      <c r="C2" s="6"/>
      <c r="D2" s="7" t="s">
        <v>2</v>
      </c>
      <c r="E2" s="5" t="s">
        <v>3</v>
      </c>
      <c r="F2" s="8"/>
      <c r="G2" s="9" t="s">
        <v>4</v>
      </c>
    </row>
    <row r="3" spans="1:7" ht="18" x14ac:dyDescent="0.25">
      <c r="A3" s="10" t="s">
        <v>6</v>
      </c>
      <c r="B3" s="11">
        <v>1.31638716699369</v>
      </c>
      <c r="C3" s="12" t="s">
        <v>1</v>
      </c>
      <c r="D3" s="13">
        <v>0.65</v>
      </c>
      <c r="E3" s="14">
        <f>170/453.59237</f>
        <v>0.37478584571429185</v>
      </c>
      <c r="F3" s="15" t="s">
        <v>12</v>
      </c>
      <c r="G3" s="11">
        <f>B3*E3/D3</f>
        <v>0.75902042718333973</v>
      </c>
    </row>
    <row r="4" spans="1:7" ht="18.75" thickBot="1" x14ac:dyDescent="0.3">
      <c r="A4" s="16" t="s">
        <v>7</v>
      </c>
      <c r="B4" s="17">
        <v>1.9264674291931201</v>
      </c>
      <c r="C4" s="18" t="s">
        <v>1</v>
      </c>
      <c r="D4" s="19">
        <f>72/(453.59237/16)</f>
        <v>2.5397252603697895</v>
      </c>
      <c r="E4" s="20">
        <f>175/453.59237</f>
        <v>0.38580895882353577</v>
      </c>
      <c r="F4" s="21" t="s">
        <v>12</v>
      </c>
      <c r="G4" s="17">
        <f>B4*E4/D4</f>
        <v>0.29264913203888548</v>
      </c>
    </row>
    <row r="5" spans="1:7" ht="19.5" thickTop="1" x14ac:dyDescent="0.25">
      <c r="A5" s="22" t="s">
        <v>9</v>
      </c>
      <c r="B5" s="22"/>
      <c r="C5" s="22"/>
      <c r="D5" s="22"/>
      <c r="E5" s="22"/>
      <c r="F5" s="22"/>
      <c r="G5" s="22"/>
    </row>
    <row r="6" spans="1:7" ht="18.75" x14ac:dyDescent="0.25">
      <c r="A6" s="23" t="s">
        <v>10</v>
      </c>
      <c r="B6" s="23"/>
      <c r="C6" s="23"/>
      <c r="D6" s="23"/>
      <c r="E6" s="23"/>
      <c r="F6" s="23"/>
      <c r="G6" s="23"/>
    </row>
    <row r="7" spans="1:7" x14ac:dyDescent="0.25">
      <c r="A7" s="24" t="s">
        <v>11</v>
      </c>
      <c r="B7" s="24"/>
      <c r="C7" s="24"/>
      <c r="D7" s="24"/>
      <c r="E7" s="24"/>
      <c r="F7" s="24"/>
      <c r="G7" s="2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Blackeye peas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Blackeye peas—Average retail price per pound and per cup equivalent</dc:title>
  <dc:subject>Agricultural Economics</dc:subject>
  <dc:creator>Hayden Stewart; Jeffrey Hyman</dc:creator>
  <cp:keywords>fruit and vegetable prices, retail prices, costs to consume, costs per edible cup equivalent, blackeye peas</cp:keywords>
  <dc:description>Excel table showing average price per cup equivalent for blackeye peas in 2022.</dc:description>
  <cp:lastModifiedBy>Hyman, Jeffrey - REE-ERS</cp:lastModifiedBy>
  <cp:revision/>
  <dcterms:created xsi:type="dcterms:W3CDTF">2015-03-10T22:34:08Z</dcterms:created>
  <dcterms:modified xsi:type="dcterms:W3CDTF">2024-05-21T00:12:51Z</dcterms:modified>
  <cp:category/>
  <cp:contentStatus/>
</cp:coreProperties>
</file>