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000" windowWidth="11475" windowHeight="6600" activeTab="0"/>
  </bookViews>
  <sheets>
    <sheet name="Regions" sheetId="1" r:id="rId1"/>
    <sheet name="Size groups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'Regions'!$A$1:$E$45</definedName>
    <definedName name="_xlnm.Print_Area" localSheetId="1">'Size groups'!$A$1:$E$45</definedName>
    <definedName name="_xlnm.Print_Titles" localSheetId="0">'Regions'!$A:$A,'Regions'!$1:$1</definedName>
    <definedName name="_xlnm.Print_Titles" localSheetId="1">'Size groups'!$A:$A,'Size groups'!$1:$1</definedName>
  </definedNames>
  <calcPr fullCalcOnLoad="1"/>
</workbook>
</file>

<file path=xl/sharedStrings.xml><?xml version="1.0" encoding="utf-8"?>
<sst xmlns="http://schemas.openxmlformats.org/spreadsheetml/2006/main" count="133" uniqueCount="50">
  <si>
    <t>Item</t>
  </si>
  <si>
    <t>Gross value of production</t>
  </si>
  <si>
    <t xml:space="preserve">   Primary product:  Soybeans</t>
  </si>
  <si>
    <t xml:space="preserve">    Total, gross value of production</t>
  </si>
  <si>
    <t>Operating costs:</t>
  </si>
  <si>
    <t xml:space="preserve">  Seed</t>
  </si>
  <si>
    <t xml:space="preserve">  Fertilizer</t>
  </si>
  <si>
    <t xml:space="preserve">  Chemicals</t>
  </si>
  <si>
    <t xml:space="preserve">  Custom operations</t>
  </si>
  <si>
    <t xml:space="preserve">  Fuel, lube, and electricity</t>
  </si>
  <si>
    <t xml:space="preserve">  Repairs</t>
  </si>
  <si>
    <t xml:space="preserve">  Purchased irrigation water</t>
  </si>
  <si>
    <t xml:space="preserve">  Interest on operating capital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</si>
  <si>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</si>
  <si>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</si>
  <si>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</si>
  <si>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</si>
  <si>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</si>
  <si>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Taxes and insurance</t>
  </si>
  <si>
    <t xml:space="preserve">  General farm overhead</t>
  </si>
  <si>
    <t xml:space="preserve">    Total, allocated overhead</t>
  </si>
  <si>
    <t xml:space="preserve">    Total costs listed</t>
  </si>
  <si>
    <t>Value of production less total costs listed</t>
  </si>
  <si>
    <t>Value of production less operating costs</t>
  </si>
  <si>
    <t>Supporting information:</t>
  </si>
  <si>
    <t xml:space="preserve">     Yield (bushels per planted acre)</t>
  </si>
  <si>
    <t xml:space="preserve">     Price (dollars per bushel at harvest)</t>
  </si>
  <si>
    <t xml:space="preserve">     Enterprise size (planted acres) 1/</t>
  </si>
  <si>
    <t>Production practices: 1/</t>
  </si>
  <si>
    <t xml:space="preserve">     Irrigated (percent)</t>
  </si>
  <si>
    <t xml:space="preserve">     Dryland (percent)</t>
  </si>
  <si>
    <t>Heartland</t>
  </si>
  <si>
    <t>Northern</t>
  </si>
  <si>
    <t>Crescent</t>
  </si>
  <si>
    <t>Northern Great</t>
  </si>
  <si>
    <t>Plains</t>
  </si>
  <si>
    <t>All</t>
  </si>
  <si>
    <t xml:space="preserve">      </t>
  </si>
  <si>
    <t>1/ Developed from the 2006 Agricultural Resource Management Survey of soybean producers.</t>
  </si>
  <si>
    <t>Fewer than</t>
  </si>
  <si>
    <t>50 acres</t>
  </si>
  <si>
    <t>50-99</t>
  </si>
  <si>
    <t>acres</t>
  </si>
  <si>
    <t>or more</t>
  </si>
  <si>
    <t>Organic soybean production costs and returns per planted acre, by region, excluding Government payments, 2006 1/</t>
  </si>
  <si>
    <t>Organic soybean production costs and returns per planted acre, by size group, excluding Government payments, 2006 1/</t>
  </si>
  <si>
    <t>100 acres</t>
  </si>
  <si>
    <t xml:space="preserve">           dollars per planted acre</t>
  </si>
  <si>
    <t xml:space="preserve">  Opportunity cost of land (rental rate)</t>
  </si>
  <si>
    <t>farms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</si>
</sst>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6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10"/>
      <color indexed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G48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4453125" style="0" customWidth="1"/>
    <col min="2" max="11" width="10.77734375" style="0" customWidth="1"/>
    <col min="12" max="16384" width="11.4453125" style="0" customWidth="1"/>
  </cols>
  <sheetData>
    <row r="1" spans="1:5" ht="15.75">
      <c r="A1" s="3" t="s">
        <v>44</v>
      </c>
      <c r="B1" s="2"/>
      <c r="C1" s="2"/>
      <c r="D1" s="2"/>
      <c r="E1" s="2"/>
    </row>
    <row r="2" spans="1:5" ht="1.5" customHeight="1" thickBot="1">
      <c r="A2" s="6"/>
      <c r="B2" s="6"/>
      <c r="C2" s="6"/>
      <c r="D2" s="6"/>
      <c r="E2" s="6"/>
    </row>
    <row r="3" spans="1:5" ht="1.5" customHeight="1">
      <c r="A3" s="22"/>
      <c r="B3" s="22"/>
      <c r="C3" s="22"/>
      <c r="D3" s="22"/>
      <c r="E3" s="22"/>
    </row>
    <row r="4" spans="1:5" ht="15.75">
      <c r="A4" s="23"/>
      <c r="B4" s="24"/>
      <c r="C4" s="23" t="s">
        <v>32</v>
      </c>
      <c r="D4" s="5" t="s">
        <v>34</v>
      </c>
      <c r="E4" s="23" t="s">
        <v>36</v>
      </c>
    </row>
    <row r="5" spans="1:5" ht="15.75">
      <c r="A5" s="23" t="s">
        <v>0</v>
      </c>
      <c r="B5" s="4" t="s">
        <v>31</v>
      </c>
      <c r="C5" s="23" t="s">
        <v>33</v>
      </c>
      <c r="D5" s="5" t="s">
        <v>35</v>
      </c>
      <c r="E5" s="23" t="s">
        <v>49</v>
      </c>
    </row>
    <row r="6" spans="1:5" s="31" customFormat="1" ht="7.5" customHeight="1" thickBot="1">
      <c r="A6" s="6"/>
      <c r="B6" s="6"/>
      <c r="C6" s="6"/>
      <c r="D6" s="6"/>
      <c r="E6" s="6"/>
    </row>
    <row r="7" spans="1:59" ht="15.75">
      <c r="A7" s="2"/>
      <c r="B7" s="2"/>
      <c r="C7" s="29" t="s">
        <v>47</v>
      </c>
      <c r="D7" s="2"/>
      <c r="E7" s="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</row>
    <row r="8" spans="1:5" ht="15.75">
      <c r="A8" s="1" t="s">
        <v>1</v>
      </c>
      <c r="B8" s="2"/>
      <c r="C8" s="2"/>
      <c r="D8" s="2"/>
      <c r="E8" s="2"/>
    </row>
    <row r="9" spans="1:5" ht="15.75">
      <c r="A9" s="1" t="s">
        <v>2</v>
      </c>
      <c r="B9" s="11">
        <f>B38*B39</f>
        <v>454.4</v>
      </c>
      <c r="C9" s="11">
        <f>C38*C39</f>
        <v>485.44</v>
      </c>
      <c r="D9" s="11">
        <f>D38*D39</f>
        <v>272.84</v>
      </c>
      <c r="E9" s="11">
        <f>E38*E39</f>
        <v>434.1</v>
      </c>
    </row>
    <row r="10" spans="1:5" ht="15.75">
      <c r="A10" s="1" t="s">
        <v>3</v>
      </c>
      <c r="B10" s="11">
        <f>B9</f>
        <v>454.4</v>
      </c>
      <c r="C10" s="11">
        <f>C9</f>
        <v>485.44</v>
      </c>
      <c r="D10" s="11">
        <f>D9</f>
        <v>272.84</v>
      </c>
      <c r="E10" s="11">
        <f>E9</f>
        <v>434.1</v>
      </c>
    </row>
    <row r="11" spans="1:5" ht="15.75">
      <c r="A11" s="2"/>
      <c r="B11" s="15" t="s">
        <v>37</v>
      </c>
      <c r="C11" s="18" t="s">
        <v>37</v>
      </c>
      <c r="D11" s="15" t="s">
        <v>37</v>
      </c>
      <c r="E11" s="18" t="s">
        <v>37</v>
      </c>
    </row>
    <row r="12" spans="1:5" ht="15.75">
      <c r="A12" s="1" t="s">
        <v>4</v>
      </c>
      <c r="B12" s="15" t="s">
        <v>37</v>
      </c>
      <c r="C12" s="18" t="s">
        <v>37</v>
      </c>
      <c r="D12" s="15" t="s">
        <v>37</v>
      </c>
      <c r="E12" s="18" t="s">
        <v>37</v>
      </c>
    </row>
    <row r="13" spans="1:5" ht="15.75">
      <c r="A13" s="1" t="s">
        <v>5</v>
      </c>
      <c r="B13" s="15">
        <v>28.18</v>
      </c>
      <c r="C13" s="10">
        <v>31.09</v>
      </c>
      <c r="D13" s="15">
        <v>31.16</v>
      </c>
      <c r="E13" s="10">
        <v>29.42</v>
      </c>
    </row>
    <row r="14" spans="1:5" ht="15.75">
      <c r="A14" s="1" t="s">
        <v>6</v>
      </c>
      <c r="B14" s="15">
        <v>10.91</v>
      </c>
      <c r="C14" s="10">
        <v>7.36</v>
      </c>
      <c r="D14" s="15">
        <v>12.11</v>
      </c>
      <c r="E14" s="10">
        <v>10.63</v>
      </c>
    </row>
    <row r="15" spans="1:5" ht="15.75">
      <c r="A15" s="1" t="s">
        <v>7</v>
      </c>
      <c r="B15" s="15">
        <v>0</v>
      </c>
      <c r="C15" s="10">
        <v>0.06</v>
      </c>
      <c r="D15" s="15">
        <v>0.47</v>
      </c>
      <c r="E15" s="10">
        <v>0.1</v>
      </c>
    </row>
    <row r="16" spans="1:5" ht="15.75">
      <c r="A16" s="1" t="s">
        <v>8</v>
      </c>
      <c r="B16" s="15">
        <v>5.98</v>
      </c>
      <c r="C16" s="10">
        <v>5.21</v>
      </c>
      <c r="D16" s="15">
        <v>2.23</v>
      </c>
      <c r="E16" s="10">
        <v>6.53</v>
      </c>
    </row>
    <row r="17" spans="1:5" ht="15.75">
      <c r="A17" s="1" t="s">
        <v>9</v>
      </c>
      <c r="B17" s="15">
        <v>20.18</v>
      </c>
      <c r="C17" s="10">
        <v>25.48</v>
      </c>
      <c r="D17" s="15">
        <v>21.78</v>
      </c>
      <c r="E17" s="10">
        <v>22.45</v>
      </c>
    </row>
    <row r="18" spans="1:5" ht="15.75">
      <c r="A18" s="1" t="s">
        <v>10</v>
      </c>
      <c r="B18" s="15">
        <v>13.31</v>
      </c>
      <c r="C18" s="10">
        <v>17.01</v>
      </c>
      <c r="D18" s="15">
        <v>18.58</v>
      </c>
      <c r="E18" s="10">
        <v>15.68</v>
      </c>
    </row>
    <row r="19" spans="1:5" ht="15.75">
      <c r="A19" s="1" t="s">
        <v>11</v>
      </c>
      <c r="B19" s="15">
        <v>0</v>
      </c>
      <c r="C19" s="10">
        <v>0</v>
      </c>
      <c r="D19" s="15">
        <v>0</v>
      </c>
      <c r="E19" s="10">
        <v>0.05</v>
      </c>
    </row>
    <row r="20" spans="1:5" ht="15.75">
      <c r="A20" s="1" t="s">
        <v>12</v>
      </c>
      <c r="B20" s="15">
        <v>1.87</v>
      </c>
      <c r="C20" s="10">
        <v>2.05</v>
      </c>
      <c r="D20" s="15">
        <v>2.05</v>
      </c>
      <c r="E20" s="10">
        <v>2.02</v>
      </c>
    </row>
    <row r="21" spans="1:5" ht="15.75">
      <c r="A21" s="1" t="s">
        <v>13</v>
      </c>
      <c r="B21" s="13">
        <f>SUM(B13:B20)</f>
        <v>80.43</v>
      </c>
      <c r="C21" s="13">
        <f>SUM(C13:C20)</f>
        <v>88.26</v>
      </c>
      <c r="D21" s="13">
        <f>SUM(D13:D20)</f>
        <v>88.38</v>
      </c>
      <c r="E21" s="13">
        <f>SUM(E13:E20)</f>
        <v>86.88</v>
      </c>
    </row>
    <row r="22" spans="1:5" ht="15.75">
      <c r="A22" s="2"/>
      <c r="B22" s="15" t="s">
        <v>37</v>
      </c>
      <c r="C22" s="20" t="s">
        <v>37</v>
      </c>
      <c r="D22" s="15" t="s">
        <v>37</v>
      </c>
      <c r="E22" s="19" t="s">
        <v>37</v>
      </c>
    </row>
    <row r="23" spans="1:5" ht="15.75">
      <c r="A23" s="1" t="s">
        <v>14</v>
      </c>
      <c r="B23" s="15" t="s">
        <v>37</v>
      </c>
      <c r="C23" s="20" t="s">
        <v>37</v>
      </c>
      <c r="D23" s="15" t="s">
        <v>37</v>
      </c>
      <c r="E23" s="19" t="s">
        <v>37</v>
      </c>
    </row>
    <row r="24" spans="1:5" ht="15.75">
      <c r="A24" s="1" t="s">
        <v>15</v>
      </c>
      <c r="B24" s="15">
        <v>6.49</v>
      </c>
      <c r="C24" s="10">
        <v>3.53</v>
      </c>
      <c r="D24" s="15">
        <v>14.84</v>
      </c>
      <c r="E24" s="10">
        <v>7.01</v>
      </c>
    </row>
    <row r="25" spans="1:5" ht="15.75">
      <c r="A25" s="1" t="s">
        <v>16</v>
      </c>
      <c r="B25" s="15">
        <v>48.18</v>
      </c>
      <c r="C25" s="10">
        <v>35.67</v>
      </c>
      <c r="D25" s="15">
        <v>27.67</v>
      </c>
      <c r="E25" s="10">
        <v>41.66</v>
      </c>
    </row>
    <row r="26" spans="1:5" ht="15.75">
      <c r="A26" s="1" t="s">
        <v>17</v>
      </c>
      <c r="B26" s="15">
        <v>66.58</v>
      </c>
      <c r="C26" s="10">
        <v>75.89</v>
      </c>
      <c r="D26" s="15">
        <v>78.82</v>
      </c>
      <c r="E26" s="10">
        <v>72.1</v>
      </c>
    </row>
    <row r="27" spans="1:5" ht="15.75">
      <c r="A27" s="1" t="s">
        <v>48</v>
      </c>
      <c r="B27" s="15">
        <v>100.11</v>
      </c>
      <c r="C27" s="10">
        <v>68.02</v>
      </c>
      <c r="D27" s="15">
        <v>48.42</v>
      </c>
      <c r="E27" s="10">
        <v>84.07</v>
      </c>
    </row>
    <row r="28" spans="1:5" ht="15.75">
      <c r="A28" s="1" t="s">
        <v>18</v>
      </c>
      <c r="B28" s="15">
        <v>12.3</v>
      </c>
      <c r="C28" s="10">
        <v>10.36</v>
      </c>
      <c r="D28" s="15">
        <v>11.1</v>
      </c>
      <c r="E28" s="10">
        <v>11.99</v>
      </c>
    </row>
    <row r="29" spans="1:5" ht="15.75">
      <c r="A29" s="1" t="s">
        <v>19</v>
      </c>
      <c r="B29" s="15">
        <v>24.91</v>
      </c>
      <c r="C29" s="10">
        <v>19.97</v>
      </c>
      <c r="D29" s="15">
        <v>16.09</v>
      </c>
      <c r="E29" s="10">
        <v>22.46</v>
      </c>
    </row>
    <row r="30" spans="1:5" ht="15.75">
      <c r="A30" s="1" t="s">
        <v>20</v>
      </c>
      <c r="B30" s="13">
        <f>SUM(B24:B29)</f>
        <v>258.57000000000005</v>
      </c>
      <c r="C30" s="13">
        <f>SUM(C24:C29)</f>
        <v>213.44000000000003</v>
      </c>
      <c r="D30" s="13">
        <f>SUM(D24:D29)</f>
        <v>196.94</v>
      </c>
      <c r="E30" s="13">
        <f>SUM(E24:E29)</f>
        <v>239.29</v>
      </c>
    </row>
    <row r="31" spans="1:5" ht="15.75">
      <c r="A31" s="2"/>
      <c r="B31" s="13" t="s">
        <v>37</v>
      </c>
      <c r="C31" s="13" t="s">
        <v>37</v>
      </c>
      <c r="D31" s="13" t="s">
        <v>37</v>
      </c>
      <c r="E31" s="13" t="s">
        <v>37</v>
      </c>
    </row>
    <row r="32" spans="1:5" ht="15.75">
      <c r="A32" s="1" t="s">
        <v>21</v>
      </c>
      <c r="B32" s="13">
        <f>SUM(B21,B30)</f>
        <v>339.00000000000006</v>
      </c>
      <c r="C32" s="13">
        <f>SUM(C21,C30)</f>
        <v>301.70000000000005</v>
      </c>
      <c r="D32" s="13">
        <f>SUM(D21,D30)</f>
        <v>285.32</v>
      </c>
      <c r="E32" s="13">
        <f>SUM(E21,E30)</f>
        <v>326.16999999999996</v>
      </c>
    </row>
    <row r="33" spans="1:5" ht="15.75">
      <c r="A33" s="2"/>
      <c r="B33" s="15" t="s">
        <v>37</v>
      </c>
      <c r="C33" s="15" t="s">
        <v>37</v>
      </c>
      <c r="D33" s="15" t="s">
        <v>37</v>
      </c>
      <c r="E33" s="15" t="s">
        <v>37</v>
      </c>
    </row>
    <row r="34" spans="1:5" ht="15.75">
      <c r="A34" s="1" t="s">
        <v>22</v>
      </c>
      <c r="B34" s="13">
        <f>B10-B32</f>
        <v>115.39999999999992</v>
      </c>
      <c r="C34" s="13">
        <f>C10-C32</f>
        <v>183.73999999999995</v>
      </c>
      <c r="D34" s="13">
        <f>D10-D32</f>
        <v>-12.480000000000018</v>
      </c>
      <c r="E34" s="13">
        <f>E10-E32</f>
        <v>107.93000000000006</v>
      </c>
    </row>
    <row r="35" spans="1:5" ht="15.75">
      <c r="A35" s="1" t="s">
        <v>23</v>
      </c>
      <c r="B35" s="13">
        <f>B10-B21</f>
        <v>373.96999999999997</v>
      </c>
      <c r="C35" s="13">
        <f>C10-C21</f>
        <v>397.18</v>
      </c>
      <c r="D35" s="13">
        <f>D10-D21</f>
        <v>184.45999999999998</v>
      </c>
      <c r="E35" s="13">
        <f>E10-E21</f>
        <v>347.22</v>
      </c>
    </row>
    <row r="36" spans="1:5" ht="2.25" customHeight="1" thickBot="1">
      <c r="A36" s="6"/>
      <c r="B36" s="14"/>
      <c r="C36" s="21"/>
      <c r="D36" s="14"/>
      <c r="E36" s="21"/>
    </row>
    <row r="37" spans="1:5" ht="18.75" customHeight="1">
      <c r="A37" s="1" t="s">
        <v>24</v>
      </c>
      <c r="B37" s="15"/>
      <c r="C37" s="20"/>
      <c r="D37" s="17"/>
      <c r="E37" s="20"/>
    </row>
    <row r="38" spans="1:5" ht="15.75">
      <c r="A38" s="3" t="s">
        <v>25</v>
      </c>
      <c r="B38" s="16">
        <v>32</v>
      </c>
      <c r="C38" s="7">
        <v>32</v>
      </c>
      <c r="D38" s="16">
        <v>19</v>
      </c>
      <c r="E38" s="7">
        <v>30</v>
      </c>
    </row>
    <row r="39" spans="1:5" ht="15.75">
      <c r="A39" s="3" t="s">
        <v>26</v>
      </c>
      <c r="B39" s="15">
        <v>14.2</v>
      </c>
      <c r="C39" s="8">
        <v>15.17</v>
      </c>
      <c r="D39" s="15">
        <v>14.36</v>
      </c>
      <c r="E39" s="8">
        <v>14.47</v>
      </c>
    </row>
    <row r="40" spans="1:5" ht="15.75">
      <c r="A40" s="3" t="s">
        <v>27</v>
      </c>
      <c r="B40" s="16">
        <v>66</v>
      </c>
      <c r="C40" s="9">
        <v>99</v>
      </c>
      <c r="D40" s="16">
        <v>191</v>
      </c>
      <c r="E40" s="9">
        <v>84</v>
      </c>
    </row>
    <row r="41" spans="1:5" ht="15.75">
      <c r="A41" s="3" t="s">
        <v>28</v>
      </c>
      <c r="B41" s="16"/>
      <c r="C41" s="12"/>
      <c r="D41" s="16"/>
      <c r="E41" s="12"/>
    </row>
    <row r="42" spans="1:5" ht="15.75">
      <c r="A42" s="3" t="s">
        <v>29</v>
      </c>
      <c r="B42" s="16">
        <v>2</v>
      </c>
      <c r="C42" s="9">
        <v>2</v>
      </c>
      <c r="D42" s="16">
        <v>18</v>
      </c>
      <c r="E42" s="9">
        <v>5</v>
      </c>
    </row>
    <row r="43" spans="1:5" ht="15.75">
      <c r="A43" s="3" t="s">
        <v>30</v>
      </c>
      <c r="B43" s="16">
        <v>98</v>
      </c>
      <c r="C43" s="9">
        <v>98</v>
      </c>
      <c r="D43" s="16">
        <v>82</v>
      </c>
      <c r="E43" s="9">
        <v>95</v>
      </c>
    </row>
    <row r="44" spans="1:5" ht="2.25" customHeight="1" thickBot="1">
      <c r="A44" s="6"/>
      <c r="B44" s="6"/>
      <c r="C44" s="14"/>
      <c r="D44" s="6"/>
      <c r="E44" s="14"/>
    </row>
    <row r="45" spans="1:5" ht="18.75" customHeight="1">
      <c r="A45" s="25" t="s">
        <v>38</v>
      </c>
      <c r="B45" s="2"/>
      <c r="C45" s="12"/>
      <c r="D45" s="2"/>
      <c r="E45" s="12"/>
    </row>
    <row r="46" spans="1:5" ht="15.75">
      <c r="A46" s="2"/>
      <c r="B46" s="2"/>
      <c r="C46" s="2"/>
      <c r="D46" s="2"/>
      <c r="E46" s="1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48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2.4453125" style="0" customWidth="1"/>
    <col min="2" max="11" width="10.77734375" style="0" customWidth="1"/>
    <col min="12" max="16384" width="11.4453125" style="0" customWidth="1"/>
  </cols>
  <sheetData>
    <row r="1" spans="1:5" ht="15.75">
      <c r="A1" s="26" t="s">
        <v>45</v>
      </c>
      <c r="B1" s="12"/>
      <c r="C1" s="12"/>
      <c r="D1" s="12"/>
      <c r="E1" s="12"/>
    </row>
    <row r="2" spans="1:5" ht="1.5" customHeight="1" thickBot="1">
      <c r="A2" s="14"/>
      <c r="B2" s="14"/>
      <c r="C2" s="14"/>
      <c r="D2" s="14"/>
      <c r="E2" s="14"/>
    </row>
    <row r="3" spans="1:5" ht="1.5" customHeight="1">
      <c r="A3" s="17"/>
      <c r="B3" s="17"/>
      <c r="C3" s="17"/>
      <c r="D3" s="17"/>
      <c r="E3" s="17"/>
    </row>
    <row r="4" spans="1:5" ht="15.75">
      <c r="A4" s="27"/>
      <c r="B4" s="30" t="s">
        <v>39</v>
      </c>
      <c r="C4" s="27" t="s">
        <v>41</v>
      </c>
      <c r="D4" s="28" t="s">
        <v>46</v>
      </c>
      <c r="E4" s="27" t="s">
        <v>36</v>
      </c>
    </row>
    <row r="5" spans="1:5" ht="15.75">
      <c r="A5" s="27" t="s">
        <v>0</v>
      </c>
      <c r="B5" s="28" t="s">
        <v>40</v>
      </c>
      <c r="C5" s="27" t="s">
        <v>42</v>
      </c>
      <c r="D5" s="28" t="s">
        <v>43</v>
      </c>
      <c r="E5" s="27" t="s">
        <v>49</v>
      </c>
    </row>
    <row r="6" spans="1:5" ht="7.5" customHeight="1" thickBot="1">
      <c r="A6" s="14"/>
      <c r="B6" s="14"/>
      <c r="C6" s="14"/>
      <c r="D6" s="14"/>
      <c r="E6" s="14"/>
    </row>
    <row r="7" spans="1:5" ht="15.75">
      <c r="A7" s="12"/>
      <c r="B7" s="12"/>
      <c r="C7" s="29" t="s">
        <v>47</v>
      </c>
      <c r="D7" s="12"/>
      <c r="E7" s="12"/>
    </row>
    <row r="8" spans="1:5" ht="15.75">
      <c r="A8" s="29" t="s">
        <v>1</v>
      </c>
      <c r="B8" s="12"/>
      <c r="C8" s="12"/>
      <c r="D8" s="12"/>
      <c r="E8" s="12"/>
    </row>
    <row r="9" spans="1:5" ht="15.75">
      <c r="A9" s="29" t="s">
        <v>2</v>
      </c>
      <c r="B9" s="11">
        <f>B38*B39</f>
        <v>312.84000000000003</v>
      </c>
      <c r="C9" s="11">
        <f>C38*C39</f>
        <v>488.25</v>
      </c>
      <c r="D9" s="11">
        <f>D38*D39</f>
        <v>460.34999999999997</v>
      </c>
      <c r="E9" s="11">
        <f>E38*E39</f>
        <v>434.1</v>
      </c>
    </row>
    <row r="10" spans="1:5" ht="15.75">
      <c r="A10" s="29" t="s">
        <v>3</v>
      </c>
      <c r="B10" s="11">
        <f>B9</f>
        <v>312.84000000000003</v>
      </c>
      <c r="C10" s="11">
        <f>C9</f>
        <v>488.25</v>
      </c>
      <c r="D10" s="11">
        <f>D9</f>
        <v>460.34999999999997</v>
      </c>
      <c r="E10" s="11">
        <f>E9</f>
        <v>434.1</v>
      </c>
    </row>
    <row r="11" spans="1:5" ht="15.75">
      <c r="A11" s="12"/>
      <c r="B11" s="15" t="s">
        <v>37</v>
      </c>
      <c r="C11" s="18" t="s">
        <v>37</v>
      </c>
      <c r="D11" s="15" t="s">
        <v>37</v>
      </c>
      <c r="E11" s="18" t="s">
        <v>37</v>
      </c>
    </row>
    <row r="12" spans="1:5" ht="15.75">
      <c r="A12" s="29" t="s">
        <v>4</v>
      </c>
      <c r="B12" s="15" t="s">
        <v>37</v>
      </c>
      <c r="C12" s="18" t="s">
        <v>37</v>
      </c>
      <c r="D12" s="15" t="s">
        <v>37</v>
      </c>
      <c r="E12" s="18" t="s">
        <v>37</v>
      </c>
    </row>
    <row r="13" spans="1:5" ht="15.75">
      <c r="A13" s="29" t="s">
        <v>5</v>
      </c>
      <c r="B13" s="15">
        <v>29.5</v>
      </c>
      <c r="C13" s="10">
        <v>29.27</v>
      </c>
      <c r="D13" s="15">
        <v>29.47</v>
      </c>
      <c r="E13" s="10">
        <v>29.42</v>
      </c>
    </row>
    <row r="14" spans="1:5" ht="15.75">
      <c r="A14" s="29" t="s">
        <v>6</v>
      </c>
      <c r="B14" s="15">
        <v>11.74</v>
      </c>
      <c r="C14" s="10">
        <v>10.79</v>
      </c>
      <c r="D14" s="15">
        <v>10.18</v>
      </c>
      <c r="E14" s="10">
        <v>10.63</v>
      </c>
    </row>
    <row r="15" spans="1:5" ht="15.75">
      <c r="A15" s="29" t="s">
        <v>7</v>
      </c>
      <c r="B15" s="15">
        <v>0.01</v>
      </c>
      <c r="C15" s="10">
        <v>0.06</v>
      </c>
      <c r="D15" s="15">
        <v>0.15</v>
      </c>
      <c r="E15" s="10">
        <v>0.1</v>
      </c>
    </row>
    <row r="16" spans="1:5" ht="15.75">
      <c r="A16" s="29" t="s">
        <v>8</v>
      </c>
      <c r="B16" s="15">
        <v>9.1</v>
      </c>
      <c r="C16" s="10">
        <v>4.59</v>
      </c>
      <c r="D16" s="15">
        <v>6.78</v>
      </c>
      <c r="E16" s="10">
        <v>6.53</v>
      </c>
    </row>
    <row r="17" spans="1:5" ht="15.75">
      <c r="A17" s="29" t="s">
        <v>9</v>
      </c>
      <c r="B17" s="15">
        <v>18.86</v>
      </c>
      <c r="C17" s="10">
        <v>22.65</v>
      </c>
      <c r="D17" s="15">
        <v>23.49</v>
      </c>
      <c r="E17" s="10">
        <v>22.45</v>
      </c>
    </row>
    <row r="18" spans="1:5" ht="15.75">
      <c r="A18" s="29" t="s">
        <v>10</v>
      </c>
      <c r="B18" s="15">
        <v>10.96</v>
      </c>
      <c r="C18" s="10">
        <v>14.52</v>
      </c>
      <c r="D18" s="15">
        <v>17.84</v>
      </c>
      <c r="E18" s="10">
        <v>15.68</v>
      </c>
    </row>
    <row r="19" spans="1:5" ht="15.75">
      <c r="A19" s="29" t="s">
        <v>11</v>
      </c>
      <c r="B19" s="15">
        <v>0</v>
      </c>
      <c r="C19" s="10">
        <v>0.17</v>
      </c>
      <c r="D19" s="15">
        <v>0</v>
      </c>
      <c r="E19" s="10">
        <v>0.05</v>
      </c>
    </row>
    <row r="20" spans="1:5" ht="15.75">
      <c r="A20" s="29" t="s">
        <v>12</v>
      </c>
      <c r="B20" s="15">
        <v>1.91</v>
      </c>
      <c r="C20" s="10">
        <v>1.95</v>
      </c>
      <c r="D20" s="15">
        <v>2.09</v>
      </c>
      <c r="E20" s="10">
        <v>2.02</v>
      </c>
    </row>
    <row r="21" spans="1:5" ht="15.75">
      <c r="A21" s="29" t="s">
        <v>13</v>
      </c>
      <c r="B21" s="13">
        <f>SUM(B13:B20)</f>
        <v>82.08000000000001</v>
      </c>
      <c r="C21" s="13">
        <f>SUM(C13:C20)</f>
        <v>84.00000000000001</v>
      </c>
      <c r="D21" s="13">
        <f>SUM(D13:D20)</f>
        <v>90</v>
      </c>
      <c r="E21" s="13">
        <f>SUM(E13:E20)</f>
        <v>86.88</v>
      </c>
    </row>
    <row r="22" spans="1:5" ht="15.75">
      <c r="A22" s="12"/>
      <c r="B22" s="15" t="s">
        <v>37</v>
      </c>
      <c r="C22" s="20" t="s">
        <v>37</v>
      </c>
      <c r="D22" s="15" t="s">
        <v>37</v>
      </c>
      <c r="E22" s="19" t="s">
        <v>37</v>
      </c>
    </row>
    <row r="23" spans="1:5" ht="15.75">
      <c r="A23" s="29" t="s">
        <v>14</v>
      </c>
      <c r="B23" s="15" t="s">
        <v>37</v>
      </c>
      <c r="C23" s="20" t="s">
        <v>37</v>
      </c>
      <c r="D23" s="15" t="s">
        <v>37</v>
      </c>
      <c r="E23" s="19" t="s">
        <v>37</v>
      </c>
    </row>
    <row r="24" spans="1:5" ht="15.75">
      <c r="A24" s="29" t="s">
        <v>15</v>
      </c>
      <c r="B24" s="15">
        <v>1.36</v>
      </c>
      <c r="C24" s="10">
        <v>5.15</v>
      </c>
      <c r="D24" s="15">
        <v>9.86</v>
      </c>
      <c r="E24" s="10">
        <v>7.01</v>
      </c>
    </row>
    <row r="25" spans="1:5" ht="15.75">
      <c r="A25" s="29" t="s">
        <v>16</v>
      </c>
      <c r="B25" s="15">
        <v>70.65</v>
      </c>
      <c r="C25" s="10">
        <v>42.56</v>
      </c>
      <c r="D25" s="15">
        <v>31.87</v>
      </c>
      <c r="E25" s="10">
        <v>41.66</v>
      </c>
    </row>
    <row r="26" spans="1:5" ht="15.75">
      <c r="A26" s="29" t="s">
        <v>17</v>
      </c>
      <c r="B26" s="15">
        <v>54.95</v>
      </c>
      <c r="C26" s="10">
        <v>70.4</v>
      </c>
      <c r="D26" s="15">
        <v>78.55</v>
      </c>
      <c r="E26" s="10">
        <v>72.1</v>
      </c>
    </row>
    <row r="27" spans="1:5" ht="15.75">
      <c r="A27" s="29" t="s">
        <v>48</v>
      </c>
      <c r="B27" s="15">
        <v>72.88</v>
      </c>
      <c r="C27" s="10">
        <v>103.95</v>
      </c>
      <c r="D27" s="15">
        <v>76.57</v>
      </c>
      <c r="E27" s="10">
        <v>84.07</v>
      </c>
    </row>
    <row r="28" spans="1:5" ht="15.75">
      <c r="A28" s="29" t="s">
        <v>18</v>
      </c>
      <c r="B28" s="15">
        <v>12.95</v>
      </c>
      <c r="C28" s="10">
        <v>13.31</v>
      </c>
      <c r="D28" s="15">
        <v>10.95</v>
      </c>
      <c r="E28" s="10">
        <v>11.99</v>
      </c>
    </row>
    <row r="29" spans="1:5" ht="15.75">
      <c r="A29" s="29" t="s">
        <v>19</v>
      </c>
      <c r="B29" s="15">
        <v>30.39</v>
      </c>
      <c r="C29" s="10">
        <v>26.15</v>
      </c>
      <c r="D29" s="15">
        <v>17.85</v>
      </c>
      <c r="E29" s="10">
        <v>22.46</v>
      </c>
    </row>
    <row r="30" spans="1:5" ht="15.75">
      <c r="A30" s="29" t="s">
        <v>20</v>
      </c>
      <c r="B30" s="13">
        <f>SUM(B24:B29)</f>
        <v>243.18</v>
      </c>
      <c r="C30" s="13">
        <f>SUM(C24:C29)</f>
        <v>261.52</v>
      </c>
      <c r="D30" s="13">
        <f>SUM(D24:D29)</f>
        <v>225.64999999999998</v>
      </c>
      <c r="E30" s="13">
        <f>SUM(E24:E29)</f>
        <v>239.29</v>
      </c>
    </row>
    <row r="31" spans="1:5" ht="15.75">
      <c r="A31" s="12"/>
      <c r="B31" s="13" t="s">
        <v>37</v>
      </c>
      <c r="C31" s="13" t="s">
        <v>37</v>
      </c>
      <c r="D31" s="13" t="s">
        <v>37</v>
      </c>
      <c r="E31" s="13" t="s">
        <v>37</v>
      </c>
    </row>
    <row r="32" spans="1:5" ht="15.75">
      <c r="A32" s="29" t="s">
        <v>21</v>
      </c>
      <c r="B32" s="13">
        <f>SUM(B21,B30)</f>
        <v>325.26</v>
      </c>
      <c r="C32" s="13">
        <f>SUM(C21,C30)</f>
        <v>345.52</v>
      </c>
      <c r="D32" s="13">
        <f>SUM(D21,D30)</f>
        <v>315.65</v>
      </c>
      <c r="E32" s="13">
        <f>SUM(E21,E30)</f>
        <v>326.16999999999996</v>
      </c>
    </row>
    <row r="33" spans="1:5" ht="15.75">
      <c r="A33" s="12"/>
      <c r="B33" s="15" t="s">
        <v>37</v>
      </c>
      <c r="C33" s="15" t="s">
        <v>37</v>
      </c>
      <c r="D33" s="15" t="s">
        <v>37</v>
      </c>
      <c r="E33" s="15" t="s">
        <v>37</v>
      </c>
    </row>
    <row r="34" spans="1:5" ht="15.75">
      <c r="A34" s="29" t="s">
        <v>22</v>
      </c>
      <c r="B34" s="13">
        <f>B10-B32</f>
        <v>-12.419999999999959</v>
      </c>
      <c r="C34" s="13">
        <f>C10-C32</f>
        <v>142.73000000000002</v>
      </c>
      <c r="D34" s="13">
        <f>D10-D32</f>
        <v>144.7</v>
      </c>
      <c r="E34" s="13">
        <f>E10-E32</f>
        <v>107.93000000000006</v>
      </c>
    </row>
    <row r="35" spans="1:5" ht="15.75">
      <c r="A35" s="29" t="s">
        <v>23</v>
      </c>
      <c r="B35" s="13">
        <f>B10-B21</f>
        <v>230.76000000000002</v>
      </c>
      <c r="C35" s="13">
        <f>C10-C21</f>
        <v>404.25</v>
      </c>
      <c r="D35" s="13">
        <f>D10-D21</f>
        <v>370.34999999999997</v>
      </c>
      <c r="E35" s="13">
        <f>E10-E21</f>
        <v>347.22</v>
      </c>
    </row>
    <row r="36" spans="1:5" ht="2.25" customHeight="1" thickBot="1">
      <c r="A36" s="14"/>
      <c r="B36" s="14"/>
      <c r="C36" s="21"/>
      <c r="D36" s="14"/>
      <c r="E36" s="21"/>
    </row>
    <row r="37" spans="1:5" ht="18.75" customHeight="1">
      <c r="A37" s="29" t="s">
        <v>24</v>
      </c>
      <c r="B37" s="15"/>
      <c r="C37" s="20"/>
      <c r="D37" s="17"/>
      <c r="E37" s="20"/>
    </row>
    <row r="38" spans="1:5" ht="15.75">
      <c r="A38" s="26" t="s">
        <v>25</v>
      </c>
      <c r="B38" s="16">
        <v>22</v>
      </c>
      <c r="C38" s="7">
        <v>35</v>
      </c>
      <c r="D38" s="16">
        <v>31</v>
      </c>
      <c r="E38" s="7">
        <v>30</v>
      </c>
    </row>
    <row r="39" spans="1:5" ht="15.75">
      <c r="A39" s="26" t="s">
        <v>26</v>
      </c>
      <c r="B39" s="15">
        <v>14.22</v>
      </c>
      <c r="C39" s="8">
        <v>13.95</v>
      </c>
      <c r="D39" s="15">
        <v>14.85</v>
      </c>
      <c r="E39" s="8">
        <v>14.47</v>
      </c>
    </row>
    <row r="40" spans="1:5" ht="15.75">
      <c r="A40" s="26" t="s">
        <v>27</v>
      </c>
      <c r="B40" s="16">
        <v>26</v>
      </c>
      <c r="C40" s="9">
        <v>71</v>
      </c>
      <c r="D40" s="16">
        <v>250</v>
      </c>
      <c r="E40" s="9">
        <v>84</v>
      </c>
    </row>
    <row r="41" spans="1:5" ht="15.75">
      <c r="A41" s="26" t="s">
        <v>28</v>
      </c>
      <c r="B41" s="16"/>
      <c r="C41" s="12"/>
      <c r="D41" s="16"/>
      <c r="E41" s="12"/>
    </row>
    <row r="42" spans="1:5" ht="15.75">
      <c r="A42" s="26" t="s">
        <v>29</v>
      </c>
      <c r="B42" s="16">
        <v>1</v>
      </c>
      <c r="C42" s="9">
        <v>4</v>
      </c>
      <c r="D42" s="16">
        <v>8</v>
      </c>
      <c r="E42" s="9">
        <v>5</v>
      </c>
    </row>
    <row r="43" spans="1:5" ht="15.75">
      <c r="A43" s="26" t="s">
        <v>30</v>
      </c>
      <c r="B43" s="16">
        <v>99</v>
      </c>
      <c r="C43" s="9">
        <v>96</v>
      </c>
      <c r="D43" s="16">
        <v>92</v>
      </c>
      <c r="E43" s="9">
        <v>95</v>
      </c>
    </row>
    <row r="44" spans="1:5" ht="2.25" customHeight="1" thickBot="1">
      <c r="A44" s="14"/>
      <c r="B44" s="14"/>
      <c r="C44" s="14"/>
      <c r="D44" s="14"/>
      <c r="E44" s="14"/>
    </row>
    <row r="45" spans="1:5" ht="18.75" customHeight="1">
      <c r="A45" s="25" t="s">
        <v>38</v>
      </c>
      <c r="B45" s="12"/>
      <c r="C45" s="12"/>
      <c r="D45" s="12"/>
      <c r="E45" s="12"/>
    </row>
    <row r="46" spans="1:5" ht="15.75">
      <c r="A46" s="12"/>
      <c r="B46" s="12"/>
      <c r="C46" s="12"/>
      <c r="D46" s="12"/>
      <c r="E46" s="12"/>
    </row>
    <row r="47" spans="1:5" ht="15.75">
      <c r="A47" s="12"/>
      <c r="B47" s="12"/>
      <c r="C47" s="12"/>
      <c r="D47" s="12"/>
      <c r="E47" s="12"/>
    </row>
    <row r="48" spans="1:5" ht="15.75">
      <c r="A48" s="12"/>
      <c r="B48" s="12"/>
      <c r="C48" s="12"/>
      <c r="D48" s="12"/>
      <c r="E48" s="12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soybean production costs and returns per planted acre, by region, excluding Government payments, 2006 1/</dc:title>
  <dc:subject>Agricultural economics</dc:subject>
  <dc:creator>William McBride</dc:creator>
  <cp:keywords/>
  <dc:description/>
  <cp:lastModifiedBy> </cp:lastModifiedBy>
  <cp:lastPrinted>2008-04-17T18:35:15Z</cp:lastPrinted>
  <dcterms:created xsi:type="dcterms:W3CDTF">2002-08-15T17:13:08Z</dcterms:created>
  <dcterms:modified xsi:type="dcterms:W3CDTF">2008-05-09T18:45:17Z</dcterms:modified>
  <cp:category>soybean, production costs, returns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-1751896173</vt:i4>
  </property>
  <property fmtid="{D5CDD505-2E9C-101B-9397-08002B2CF9AE}" pid="3" name="_NewReviewCycle">
    <vt:lpwstr/>
  </property>
  <property fmtid="{D5CDD505-2E9C-101B-9397-08002B2CF9AE}" pid="4" name="_EmailSubject">
    <vt:lpwstr>soybean feature on car data page</vt:lpwstr>
  </property>
  <property fmtid="{D5CDD505-2E9C-101B-9397-08002B2CF9AE}" pid="5" name="_AuthorEmail">
    <vt:lpwstr>WMCBRIDE@ers.usda.gov</vt:lpwstr>
  </property>
  <property fmtid="{D5CDD505-2E9C-101B-9397-08002B2CF9AE}" pid="6" name="_AuthorEmailDisplayName">
    <vt:lpwstr>McBride, William</vt:lpwstr>
  </property>
  <property fmtid="{D5CDD505-2E9C-101B-9397-08002B2CF9AE}" pid="7" name="_ReviewingToolsShownOnce">
    <vt:lpwstr/>
  </property>
</Properties>
</file>